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<?xml version="1.0" encoding="Windows-1251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��������� ����" sheetId="1" r:id="rId1"/>
    <sheet name="������ 1" sheetId="2" r:id="rId2"/>
    <sheet name="������ 2" sheetId="3" r:id="rId3"/>
    <sheet name="������ 3" sheetId="4" r:id="rId4"/>
    <sheet name="������ 4" sheetId="5" r:id="rId5"/>
    <sheet name="������ 5" sheetId="6" r:id="rId6"/>
    <sheet name="111, 119 ���" sheetId="7" r:id="rId7"/>
    <sheet name="112 ���" sheetId="8" r:id="rId8"/>
    <sheet name="242 243 244 247 ���" sheetId="9" r:id="rId9"/>
    <sheet name="851-852-853-831 ���" sheetId="10" r:id="rId10"/>
    <sheet name="313 ���" sheetId="11" r:id="rId11"/>
    <sheet name="321 ���" sheetId="12" r:id="rId12"/>
    <sheet name="350 ���" sheetId="13" r:id="rId13"/>
    <sheet name="340, 360 ���" sheetId="14" r:id="rId14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<sst xmlns="http://schemas.openxmlformats.org/spreadsheetml/2006/main">
  <si>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���������. �������� ��.</t>
  </si>
  <si>
    <t>���������</t>
  </si>
  <si>
    <t>���: ��������� ������� ���������</t>
  </si>
  <si>
    <t>����������� �������� �����������
���������� �������</t>
  </si>
  <si>
    <t>���������: ����������� �������� ����������� ���������� �������</t>
  </si>
  <si>
    <t>(������������ ��������� ����, ������������� ��������� �����)</t>
  </si>
  <si>
    <t>��������� c 18.07.2024 14:17:26 ��: 11.10.2025 14:17:26</t>
  </si>
  <si>
    <t>������������ ����������� ���������� �������</t>
  </si>
  <si>
    <t>�������� �����: 70B02936F2090B9B2DCB6493F8B843DE739638CF</t>
  </si>
  <si>
    <t>������������ �������� ������������� (�������������) ��������� �������; ����������)</t>
  </si>
  <si>
    <t>��������: ����������� ������������</t>
  </si>
  <si>
    <t>����� ����������: 27.12.2024 17:31:31</t>
  </si>
  <si>
    <t>(�������)</t>
  </si>
  <si>
    <t>(����������� �������)</t>
  </si>
  <si>
    <t>"_____" _____________2025 �.</t>
  </si>
  <si>
    <t>��������� ����� �� 2025 ���������� ���</t>
  </si>
  <si>
    <t>����</t>
  </si>
  <si>
    <t>(�� 2025 ���������� ��� � �������� ������ 2026 � 2027 �����)</t>
  </si>
  <si>
    <t>����� �� ����</t>
  </si>
  <si>
    <t>0501012</t>
  </si>
  <si>
    <t>�� "26" ������� 2024 �.</t>
  </si>
  <si>
    <t>����</t>
  </si>
  <si>
    <t>26.12.2024</t>
  </si>
  <si>
    <t>���������� ��������� �������</t>
  </si>
  <si>
    <t>��������������� �������� ������������������� ���������� "������� ������������������� ����� ��� ����������� �������� ���������� "�������������� ������� �5 ��������
���������� ����������� ������ ���������� ��������� �� ���������� �������"</t>
  </si>
  <si>
    <t>�� �������� �������</t>
  </si>
  <si>
    <t>������������� ��������� �������</t>
  </si>
  <si>
    <t>������� ������������� ��������� �������</t>
  </si>
  <si>
    <t>����� �� ��</t>
  </si>
  <si>
    <t>������������ �������</t>
  </si>
  <si>
    <t>������ ���������� �������</t>
  </si>
  <si>
    <t>�� �����</t>
  </si>
  <si>
    <t>46745000</t>
  </si>
  <si>
    <t>������� ���������: ���.</t>
  </si>
  <si>
    <t>�� ����</t>
  </si>
  <si>
    <t>383</t>
  </si>
  <si>
    <t>������ 1. �������� ���������� ��������� �����</t>
  </si>
  <si>
    <t>��� �� ��������� ��������������� ���������� ���������</t>
  </si>
  <si>
    <t>�����</t>
  </si>
  <si>
    <t>�����</t>
  </si>
  <si>
    <t>������</t>
  </si>
  <si>
    <t>���������</t>
  </si>
  <si>
    <t>������� ������</t>
  </si>
  <si>
    <t>��� ��������</t>
  </si>
  <si>
    <t>�� 2025 ���</t>
  </si>
  <si>
    <t>�� 2026 ���</t>
  </si>
  <si>
    <t>�� 2027 ���</t>
  </si>
  <si>
    <t>(�� ������� ���������� ���)</t>
  </si>
  <si>
    <t>(�� ������ ��� ��������� �������)</t>
  </si>
  <si>
    <t>(�� ������ ��� ��������� �������)</t>
  </si>
  <si>
    <t>� ������ (�������� ����������)</t>
  </si>
  <si>
    <t>� ������</t>
  </si>
  <si>
    <t>��� ������</t>
  </si>
  <si>
    <t>07</t>
  </si>
  <si>
    <t>02</t>
  </si>
  <si>
    <t>03 1 01 00590</t>
  </si>
  <si>
    <t>111</t>
  </si>
  <si>
    <t>211</t>
  </si>
  <si>
    <t>266</t>
  </si>
  <si>
    <t>112</t>
  </si>
  <si>
    <t>222</t>
  </si>
  <si>
    <t>119</t>
  </si>
  <si>
    <t>213</t>
  </si>
  <si>
    <t>242</t>
  </si>
  <si>
    <t>221</t>
  </si>
  <si>
    <t>226</t>
  </si>
  <si>
    <t>310</t>
  </si>
  <si>
    <t>346</t>
  </si>
  <si>
    <t>244</t>
  </si>
  <si>
    <t>349</t>
  </si>
  <si>
    <t>����� �� ���� �� (�� ���� �������)</t>
  </si>
  <si>
    <t>X</t>
  </si>
  <si>
    <t>�����</t>
  </si>
  <si>
    <t>������ 2. ������ ��������� ������������ �� �������� ���������� ��������� �������</t>
  </si>
  <si>
    <t>������������ ����������</t>
  </si>
  <si>
    <t>��� ������</t>
  </si>
  <si>
    <t>���������� �����</t>
  </si>
  <si>
    <t>1</t>
  </si>
  <si>
    <t>���������� ������� � ����������� ��������� � �������� ����� </t>
  </si>
  <si>
    <t>2</t>
  </si>
  <si>
    <t>������������ ������</t>
  </si>
  <si>
    <t>3</t>
  </si>
  <si>
    <t>���������� �� ������� �� ������ �����</t>
  </si>
  <si>
    <t>4</t>
  </si>
  <si>
    <t>������ �����</t>
  </si>
  <si>
    <t>5</t>
  </si>
  <si>
    <t>������ ������, ������</t>
  </si>
  <si>
    <t>6</t>
  </si>
  <si>
    <t>���������� ��������� �������� �������</t>
  </si>
  <si>
    <t>7</t>
  </si>
  <si>
    <t>���������� ��������� ������ ��������� ������� (����������)</t>
  </si>
  <si>
    <t>8</t>
  </si>
  <si>
    <t>9</t>
  </si>
  <si>
    <t>10</t>
  </si>
  <si>
    <t>���������� ��������� ������ ������������ ������� ������������ ����������</t>
  </si>
  <si>
    <t>11</t>
  </si>
  <si>
    <t>������ 3. ������ ��������� ������������ �� �������� �� �������������� ��������� ���������� ����������� �����, �������� ��������� � ���������� �����������, ���� �������������� ������������, ������������ �����������, �������� ����������� �����, �������������� ����������������, ���������� ����� - �������������� �������, �����, �����, �������� ��������������� �����������, ���������, ��������-�������� ���������; ������������� ��������, �������, ������������� ������������ ��������� �������������� �����; ������������ ���������������� �����, ���������� �������� �����, ��������������� �������� ���������� ���������, � ����� �� ��������� �������� </t>
  </si>
  <si>
    <t>������ 4. ������ ��������� ������������ �� �������� �� ������� �������, �����, �����, �������������� ����������� ��������� ������� � ������ ������� ���</t>
  </si>
  <si>
    <t>������ 5. ���������: ��������� ������������ �� ���������� ��������� ����������� ������������</t>
  </si>
  <si>
    <t>������ 6. ���������: ���� ����������� ������ � ����� ���������� ���������</t>
  </si>
  <si>
    <t>������</t>
  </si>
  <si>
    <t>������������</t>
  </si>
  <si>
    <t>��� �� ���</t>
  </si>
  <si>
    <t>������������ ���������� (�������������� ����)</t>
  </si>
  <si>
    <t>��������/</t>
  </si>
  <si>
    <t>/</t>
  </si>
  <si>
    <t>�������� ���� ���������/</t>
  </si>
  <si>
    <t>(���������)</t>
  </si>
  <si>
    <t>(�������, ��������)</t>
  </si>
  <si>
    <t>���: �������� ���� ���������</t>
  </si>
  <si>
    <t>���������: ��������</t>
  </si>
  <si>
    <t>��������� c 27.11.2024 01:04:35 ��: 20.02.2026 01:04:35</t>
  </si>
  <si>
    <t>�������� �����: 9524946700B0311736C29561773086DA6205DAA4</t>
  </si>
  <si>
    <t>����� ����������: 27.12.2024 15:48:29</t>
  </si>
  <si>
    <t>I. ������ �� ���� �������� 111 "���� ������ ����� ����������" � ���� �������� 119 "������ �� ������������� ����������� ����������� �� ������� �� ������ ����� ���������� � ���� ������� ���������� ����������"</t>
  </si>
  <si>
    <t>������� 1. ���������� ����� (����� 211, ��� 111)</t>
  </si>
  <si>
    <t>� �/�</t>
  </si>
  <si>
    <t>���������</t>
  </si>
  <si>
    <t>���������� ����������</t>
  </si>
  <si>
    <t>����� ����������� �����</t>
  </si>
  <si>
    <t>����� ��������������� �������</t>
  </si>
  <si>
    <t>����� ������������� �������</t>
  </si>
  <si>
    <t>�������� ���� ���������� ����� � ���</t>
  </si>
  <si>
    <t>�� �����</t>
  </si>
  <si>
    <t>�������</t>
  </si>
  <si>
    <t>���������</t>
  </si>
  <si>
    <t>[�������� ���������������� ����������], </t>
  </si>
  <si>
    <t>[����������� ��������� �� ������-�������������� ������], </t>
  </si>
  <si>
    <t>[����������� ��������� �� ������������], </t>
  </si>
  <si>
    <t>[��������� �������-�������������� ������], </t>
  </si>
  <si>
    <t>[��������], </t>
  </si>
  <si>
    <t>[�������-��������], </t>
  </si>
  <si>
    <t>[�������-������������], </t>
  </si>
  <si>
    <t>[��������], </t>
  </si>
  <si>
    <t>[���������� �� ��������], </t>
  </si>
  <si>
    <t>[���������� �� ������], </t>
  </si>
  <si>
    <t>[�������], </t>
  </si>
  <si>
    <t>12</t>
  </si>
  <si>
    <t>[��������� I ���������], </t>
  </si>
  <si>
    <t>�����:</t>
  </si>
  <si>
    <t>������� 2. ���������� ����� �� ���� ������������ (����� 266, ��� 111)</t>
  </si>
  <si>
    <t>���������� ������� � ����������� ��������� � �������� �����</t>
  </si>
  <si>
    <t>���������� ����������, ������������ ����� �� ����������� (�������)</t>
  </si>
  <si>
    <t>������ ����������� (�������),  ���.</t>
  </si>
  <si>
    <t>�����, ���. </t>
  </si>
  <si>
    <t>���������� ����� (�� ���� ������������); [ ������� �� ���� ������� ������������ (3 ���) ]</t>
  </si>
  <si>
    <t>������� 3. ���������� �� ������� �� ������ ����� (����� 213, ��� 119)</t>
  </si>
  <si>
    <t>������ ���� ��� ������������������� �������, ���</t>
  </si>
  <si>
    <t>C���� ������, ���</t>
  </si>
  <si>
    <t>��-���������� �� ��� (����������� ��������) (��������); [ ���������� �� ��� "������������" ]</t>
  </si>
  <si>
    <t>��-���������� �� ��� (�������������� ��������� "�������") (��������); [ ���������� �� ��� "�������������� ��������� "���������" ]</t>
  </si>
  <si>
    <t>��-���������� �� ��� (������-��������������� ��������) (��������); [ ���������� �� ��� ������-���������������� ��������� ]</t>
  </si>
  <si>
    <t>��-���������� �� ��� (���������������-�������������� ��������) (��������); [ ���������� �� ��� ��� ]</t>
  </si>
  <si>
    <t>������� 4 (����� 266)</t>
  </si>
  <si>
    <t>������ ����������� (�������), ���.</t>
  </si>
  <si>
    <t>�����, ���. (��. 3 � ��. 4)</t>
  </si>
  <si>
    <t>������� 5 (����� 265)</t>
  </si>
  <si>
    <t>II. ������ �� ���� �������� 112 "���� ������� ��������� �� ����������� ������ �����"</t>
  </si>
  <si>
    <t>������� 1 (����� 212, 222, 226, 262)</t>
  </si>
  <si>
    <t>������������ ��������</t>
  </si>
  <si>
    <t>����� ����������</t>
  </si>
  <si>
    <t>������� ������ ������� �� ������ ��������� � ����, ���.</t>
  </si>
  <si>
    <t>���������� ����������, ������������ � ������������, �� ���</t>
  </si>
  <si>
    <t>���������� ����� ���������� � ������������</t>
  </si>
  <si>
    <t>������� 2 (����� 212)</t>
  </si>
  <si>
    <t>����� ������</t>
  </si>
  <si>
    <t>������� ��������� ������� � ���� �������, ���.</t>
  </si>
  <si>
    <t>���������� ����������, ������������ ����� �� �����������</t>
  </si>
  <si>
    <t>���������� ������ �����, ������� ����� �� �����������</t>
  </si>
  <si>
    <t>�����, ���. ((��. 3 + ��. 4) � ��. 2 � 2)</t>
  </si>
  <si>
    <t>������� 3 (����� 212)</t>
  </si>
  <si>
    <t>������� 4 (����� 222)</t>
  </si>
  <si>
    <t>���������� ������������</t>
  </si>
  <si>
    <t>���������� ����������, ������������ � ������������, �� ���</t>
  </si>
  <si>
    <t>�����, ���. (��. 4 � ��. 5 � ��. 6 � 2)</t>
  </si>
  <si>
    <t>[[112.����.4] ��� 112 (����� 222) (��������)], [������ ��� ����������� � ��������� ������������] </t>
  </si>
  <si>
    <t>�����</t>
  </si>
  <si>
    <t>������� 5 (����� 226)</t>
  </si>
  <si>
    <t>���������� ��������-����</t>
  </si>
  <si>
    <t>��������� ���������� �� 1 �����, ���.</t>
  </si>
  <si>
    <t>�����, ���. (��. 2 � ��. 3 � ��. 4)</t>
  </si>
  <si>
    <t>������� 6 (����� 262)</t>
  </si>
  <si>
    <t>����������� ����������� ����������</t>
  </si>
  <si>
    <t>������ �������, ���.</t>
  </si>
  <si>
    <t>�����,  ���. (��. 2 � ��. 3 /1000)</t>
  </si>
  <si>
    <t>������� 7 (����� 266)</t>
  </si>
  <si>
    <t>������� 8 (����� 267)</t>
  </si>
  <si>
    <t>���������� ����������� ��������� � ����������� �����</t>
  </si>
  <si>
    <t>������ �����������, ���.</t>
  </si>
  <si>
    <t>III. ������ �������� �� ���� �������� 242 "������� �������, �����, ����� � ����� �������������-���������������� ����������"</t>
  </si>
  <si>
    <t>������� 1 (����� 221)</t>
  </si>
  <si>
    <t>������� ���������</t>
  </si>
  <si>
    <t>����������</t>
  </si>
  <si>
    <t>���������� �������� � ���</t>
  </si>
  <si>
    <t>��������� �� ������� ���������, ���.</t>
  </si>
  <si>
    <t>�����, ���. (��. 4 � ��. 5 � ��. 6)</t>
  </si>
  <si>
    <t>[[242.����.1] ������ ����� (��������)], [������ � ���� ��������], [������ � ���� ��������] </t>
  </si>
  <si>
    <t>[[242.����.1] ������ ����� (��������)], [������ � ���� ��������], [������ � ���� �������� �� 2025 ���] </t>
  </si>
  <si>
    <t>������� 2 (����� 224)</t>
  </si>
  <si>
    <t>���������� ������������</t>
  </si>
  <si>
    <t>������� ��������� � ����� 1 ��. ������������, ���.</t>
  </si>
  <si>
    <t>������ �������������� ����� (���������� �������)</t>
  </si>
  <si>
    <t>�����, ���. (��. 2 � ��. 3 + ��. 4)</t>
  </si>
  <si>
    <t>������� 3 (����� 225)</t>
  </si>
  <si>
    <t>���������� ���������</t>
  </si>
  <si>
    <t>��������� ������,  ���.</t>
  </si>
  <si>
    <t>������� 4 (����� 226)</t>
  </si>
  <si>
    <t>[[242.����.4] ������ ������, ������ (��������)], [������������ ���], [] </t>
  </si>
  <si>
    <t>[[242.����.4] ������ ������, ������ (��������)], [�������� �� ����� ������������� ��������� ����� ����������], [] </t>
  </si>
  <si>
    <t>[[242.����.4] ������ ������, ������ (��������)], [������ �� ������������ ������������� ������� ��� ����], [] </t>
  </si>
  <si>
    <t>[[242.����.4] ������ ������, ������ (��������)], [������ �� ���������� ������������� ���������-�������� ������� "�����������-����"], [] </t>
  </si>
  <si>
    <t>[[242.����.4] ������ ������, ������ (��������)], [���������������� ����� ������������� ������� ����], [] </t>
  </si>
  <si>
    <t>[[242.����.4] ������ ������, ������ (��������)], [�������� (���������������� �����) �� ������������� �� "������"], [] </t>
  </si>
  <si>
    <t>[[242.����.4] ������ ������, ������ (��������)], [������ ����������_��� ��� ���� 2579], [] </t>
  </si>
  <si>
    <t>������� 5 (����� 310)</t>
  </si>
  <si>
    <t>����������, ��.</t>
  </si>
  <si>
    <t>������� ��������� �� ������� ���������,  ���.</t>
  </si>
  <si>
    <t>�����,  ���. (��. 3 � ��. 4)</t>
  </si>
  <si>
    <t>[[242.����.5] ������������ ������������ (��������)], [������������ �������� �������], [������������ ��������] </t>
  </si>
  <si>
    <t>������� 6 (����� 346, 353)</t>
  </si>
  <si>
    <t>������� ��������� �� ������� ���������, ���.</t>
  </si>
  <si>
    <t>�����, ���. (��. 4 � ��. 5 /1000)</t>
  </si>
  <si>
    <t>[[242.����.6] ������ ��������� (��������)], [������������ ������ ������������ �������], [������������ ����������] </t>
  </si>
  <si>
    <t>IV. ������ �������� �� ���� �������� 243 "������, ������ �� ���������� ���������"</t>
  </si>
  <si>
    <t>������� 1 (����� 225)</t>
  </si>
  <si>
    <t>������� 2 (����� 226)</t>
  </si>
  <si>
    <t>������� 3 (����� 310)</t>
  </si>
  <si>
    <t>V. ������ �������� �� ���� �������� 244 "������ ������� �������, ����� � ����� ��� ��������������� ����"</t>
  </si>
  <si>
    <t>������� 2 (����� 222)</t>
  </si>
  <si>
    <t>���������� ������</t>
  </si>
  <si>
    <t>��������� �� �������, ���.</t>
  </si>
  <si>
    <t>�����,  ���. (��. 2 � ��. 3)</t>
  </si>
  <si>
    <t>������� 3 (����� 223)</t>
  </si>
  <si>
    <t>���������� ����������� � ���</t>
  </si>
  <si>
    <t>����� (��������� �� ������� ���������), ���.</t>
  </si>
  <si>
    <t>�����, ���. (��. 4� ��. 5/1000)</t>
  </si>
  <si>
    <t>������� 4 (����� 224)</t>
  </si>
  <si>
    <t>������� ���������� ���������, ����� (��. �)</t>
  </si>
  <si>
    <t>������� ��������� � ����� 1 ��. �, ���.</t>
  </si>
  <si>
    <t>�����,  ���. (��. 2 � ��. 3 � ��.4)</t>
  </si>
  <si>
    <t>������� 5 (����� 224)</t>
  </si>
  <si>
    <t>������� 6 (����� 225)</t>
  </si>
  <si>
    <t>��������� ������, ���.</t>
  </si>
  <si>
    <t>������� 7 (����� 226, 227)</t>
  </si>
  <si>
    <t>[[244.����.7] ������ ������, ������ (��������)], [������������ ������ �����], [�������� �� ������������� �������] </t>
  </si>
  <si>
    <t>[[244.����.7] ������ ������, ������ (��������)], [������������ ������ �����], [������ �� ���������� ������������� ����������� �������� (������������������ ������������)] </t>
  </si>
  <si>
    <t>[[244.����.7] ������ ������, ������ (��������)], [������������ ������ �����], [������ �� ���������� ������������� ����������� ��������] </t>
  </si>
  <si>
    <t>������� 8 (����� 310)</t>
  </si>
  <si>
    <t>������� 9 (����� 341)</t>
  </si>
  <si>
    <t>������� ���������</t>
  </si>
  <si>
    <t>�����, ���. (��. 3 � ��. 4 / 1000)</t>
  </si>
  <si>
    <t>������� 10 (����� 342)</t>
  </si>
  <si>
    <t>�����, ���.  (��. 4 � ��. 5 / 1000)</t>
  </si>
  <si>
    <t>������� 11 (����� 343)</t>
  </si>
  <si>
    <t>���������� ��������������</t>
  </si>
  <si>
    <t>������� ������ �� ������� �������������� � ��� � ������</t>
  </si>
  <si>
    <t>������� ��������� �� 1 ����, ���.</t>
  </si>
  <si>
    <t>�����, ���. (��. 3 � ��. 4 �  ��. 5 / 1000)</t>
  </si>
  <si>
    <t>������� 12 (����� 344)</t>
  </si>
  <si>
    <t>�����, ���.  (��. 4 � ��. 5/1000)</t>
  </si>
  <si>
    <t>������� 13 (����� 345)</t>
  </si>
  <si>
    <t>������� 14 (����� 346)</t>
  </si>
  <si>
    <t>[[244.����.14] ������ ��������� (��������)], [������������ ������ ������������ �������], [������������ ������������ �������] </t>
  </si>
  <si>
    <t>[[244.����.14] ������ ��������� (��������)], [������������ ������ ������������ �������], [������������ ������������� �������] </t>
  </si>
  <si>
    <t>[[244.����.14] ������ ��������� (��������)], [������������ ������ ������������ �������], [������������ ������ ��� ��������� � �������] </t>
  </si>
  <si>
    <t>������� 15 (����� 349)</t>
  </si>
  <si>
    <t>[[244.����.15] ������ ��������� ������������ ���������� (��������)], [������������ ������ �� ������������ ����������], [������������ ���������� � ���������� � ���������� �� �����������] </t>
  </si>
  <si>
    <t>VI. ������� �������������� ��������</t>
  </si>
  <si>
    <t>������� 1 (����� 223)</t>
  </si>
  <si>
    <t>VII. ������ �������� �� ���� �������� 851 "������ ������ �� ��������� ����������� � ���������� ������"</t>
  </si>
  <si>
    <t>������� 1 (����� 291)</t>
  </si>
  <si>
    <t>���������� ��������� �������� �������,  ���.</t>
  </si>
  <si>
    <t>������ ������, %</t>
  </si>
  <si>
    <t>����� ������������ ������, ����������� ������,  ���. (�� .3 � ��. 4/100)</t>
  </si>
  <si>
    <t>������� 2 (����� 291)</t>
  </si>
  <si>
    <t>����� ���������� �������</t>
  </si>
  <si>
    <t>������� ���������� ������� (��. �)</t>
  </si>
  <si>
    <t>����������� ��������� ���������� �������,  ���.</t>
  </si>
  <si>
    <t>�����, ���. (��. 5 � ��. 6/100)</t>
  </si>
  <si>
    <t>VIII. ������ �������� �� ���� �������� 852 "������ ������ �������, ������  � ���� ������������ ��������"</t>
  </si>
  <si>
    <t>IX. ������ �������� �� ���� �������� 853 "������ ���� ��������"</t>
  </si>
  <si>
    <t>������� 2 (����� 292, 295)</t>
  </si>
  <si>
    <t>X. ������ �������� �� ���� �������� 831 "���������� �������� �����"</t>
  </si>
  <si>
    <t>������� 1 (����� 293, 297)</t>
  </si>
  <si>
    <t>VI.������ �� ���� �������� 313 "�������, �����������, ���� ���������� ��������� �� ��������� ����������� ��������������"</t>
  </si>
  <si>
    <t>������� 1( ����� 262)</t>
  </si>
  <si>
    <t>VII. ������ �� ���� �������� 321 "�������, ����������� � ���� ���������� ������� ���������, ����� ��������� ����������� ������������"</t>
  </si>
  <si>
    <t>������� 1 (����� 262)</t>
  </si>
  <si>
    <t>���������� �������, ������������ ����� �� ����������� (�������)</t>
  </si>
  <si>
    <t>������������� (����������) ������</t>
  </si>
  <si>
    <t>������� ��������� ������� ������ (���, ���, ����)</t>
  </si>
  <si>
    <t>�����, ���.</t>
  </si>
  <si>
    <t>������� 2 (����� 263)</t>
  </si>
  <si>
    <t>������� 3 (����� 264)</t>
  </si>
  <si>
    <t>������� 4 (����� 296)</t>
  </si>
  <si>
    <t>VI.������ �� ���� �������� 350 "������ � ������"</t>
  </si>
  <si>
    <t>������� 1 (����� 296)</t>
  </si>
  <si>
    <t>������ � ������</t>
  </si>
  <si>
    <t>���������� ����������, ������������ ����� �� ��������� �������</t>
  </si>
  <si>
    <t>������ �������, ���.</t>
  </si>
  <si>
    <t>VIII. ������ �� ���� �������� 340 "���������"</t>
  </si>
  <si>
    <t>������� 1 (����� 262, 264)</t>
  </si>
  <si>
    <t>���������� �������, ������������ ����� �� �������</t>
  </si>
  <si>
    <t>������� 2 (����� 296)</t>
  </si>
  <si>
    <t>���������� �����������</t>
  </si>
  <si>
    <t>������ ���������, ���.</t>
  </si>
  <si>
    <t>IX. ������ �� ���� �������� 360 "���� ������� ���������"</t>
  </si>
  <si>
    <t>������� ��������� ������� (���, ���, ����)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</si>
</sst>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2"/>
      <name val="Verdana"/>
      <color rgb="FF000000"/>
    </font>
    <font>
      <sz val="8"/>
      <name val="Verdana"/>
      <color rgb="FF1d1d1d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6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cfdef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 style="thin"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left" vertical="center" wrapText="1"/>
    </xf>
    <xf numFmtId="0" fontId="5" fillId="7" borderId="5" applyBorder="0">
      <alignment horizontal="center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right" vertical="center" wrapText="1"/>
    </xf>
    <xf numFmtId="0" fontId="9" fillId="11" borderId="9" applyBorder="0">
      <alignment horizontal="right" vertical="bottom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right" vertical="center"/>
    </xf>
    <xf numFmtId="0" fontId="12" fillId="14" borderId="12" applyBorder="1">
      <alignment horizontal="left" vertical="center" wrapText="1"/>
    </xf>
    <xf numFmtId="0" fontId="13" fillId="15" borderId="13" applyBorder="1">
      <alignment horizontal="left" vertical="center" wrapText="1"/>
    </xf>
    <xf numFmtId="0" fontId="14" fillId="16" borderId="14" applyBorder="1">
      <alignment horizontal="lef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left" vertical="center" wrapText="1"/>
    </xf>
    <xf numFmtId="0" fontId="5" fillId="7" borderId="5" applyBorder="0">
      <alignment horizontal="center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right" vertical="center" wrapText="1"/>
    </xf>
    <xf numFmtId="0" fontId="9" fillId="11" borderId="9" applyBorder="0">
      <alignment horizontal="right" vertical="bottom" wrapText="1"/>
    </xf>
    <xf numFmtId="0" fontId="10" fillId="12" borderId="10" applyBorder="0">
      <alignment horizontal="left" vertical="center" wrapText="1"/>
    </xf>
    <xf numFmtId="4" fontId="11" fillId="13" borderId="11" applyBorder="0">
      <alignment horizontal="right" vertical="center" indent="1"/>
    </xf>
    <xf numFmtId="0" fontId="12" fillId="14" borderId="12" applyBorder="1">
      <alignment horizontal="left" vertical="center" wrapText="1"/>
    </xf>
    <xf numFmtId="0" fontId="13" fillId="15" borderId="13" applyBorder="1">
      <alignment horizontal="left" vertical="center" wrapText="1"/>
    </xf>
    <xf numFmtId="0" fontId="14" fillId="16" borderId="14" applyBorder="1">
      <alignment horizontal="left" vertical="center" wrapText="1"/>
    </xf>
  </cellXfs>
  <cellStyles>
    <cellStyle name="Normal" xfId="0" builtinId="0" customBuiltin="1"/>
    <cellStyle name="title" xfId="1"/>
    <cellStyle name="table_head" xfId="2"/>
    <cellStyle name="bold_center_str" xfId="3"/>
    <cellStyle name="left_str" xfId="4"/>
    <cellStyle name="center_str" xfId="5"/>
    <cellStyle name="center_str_small" xfId="6"/>
    <cellStyle name="border_center_str" xfId="7"/>
    <cellStyle name="right_str" xfId="8"/>
    <cellStyle name="bottom_border_str" xfId="9"/>
    <cellStyle name="border_left_str" xfId="10"/>
    <cellStyle name="border_right_num" xfId="11"/>
    <cellStyle name="bold_ecp1" xfId="12"/>
    <cellStyle name="bold_ecp2" xfId="13"/>
    <cellStyle name="bold_ecp3" xfId="14"/>
  </cellStyles>
  <dxfs count="0">
</dxfs>
  <tableStyles count="0" defaultTableStyle="TableStyleMedium9" defaultPivotStyle="PivotStyleLight16"/>
</styleSheet>
</file>

<file path=xl/_rels/workbook.xml.rels><?xml version="1.0" encoding="Windows-1251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Relationship Id="rId5" Type="http://schemas.openxmlformats.org/officeDocument/2006/relationships/worksheet" Target="worksheets/sheet5.xml" />
<Relationship Id="rId6" Type="http://schemas.openxmlformats.org/officeDocument/2006/relationships/worksheet" Target="worksheets/sheet6.xml" />
<Relationship Id="rId7" Type="http://schemas.openxmlformats.org/officeDocument/2006/relationships/worksheet" Target="worksheets/sheet7.xml" />
<Relationship Id="rId8" Type="http://schemas.openxmlformats.org/officeDocument/2006/relationships/worksheet" Target="worksheets/sheet8.xml" />
<Relationship Id="rId9" Type="http://schemas.openxmlformats.org/officeDocument/2006/relationships/worksheet" Target="worksheets/sheet9.xml" />
<Relationship Id="rId10" Type="http://schemas.openxmlformats.org/officeDocument/2006/relationships/worksheet" Target="worksheets/sheet10.xml" />
<Relationship Id="rId11" Type="http://schemas.openxmlformats.org/officeDocument/2006/relationships/worksheet" Target="worksheets/sheet11.xml" />
<Relationship Id="rId12" Type="http://schemas.openxmlformats.org/officeDocument/2006/relationships/worksheet" Target="worksheets/sheet12.xml" />
<Relationship Id="rId13" Type="http://schemas.openxmlformats.org/officeDocument/2006/relationships/worksheet" Target="worksheets/sheet13.xml" />
<Relationship Id="rId14" Type="http://schemas.openxmlformats.org/officeDocument/2006/relationships/worksheet" Target="worksheets/sheet14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0" width="15.28" customWidth="1"/>
  </cols>
  <sheetData>
    <row r="1" ht="15" customHeight="1">
</row>
    <row r="2" ht="20" customHeight="1">
      <c r="A2" s="0"/>
      <c r="B2" s="12" t="s">
        <v>0</v>
      </c>
      <c r="C2" s="12"/>
      <c r="D2" s="12"/>
      <c r="E2" s="0"/>
      <c r="F2" s="3" t="s">
        <v>1</v>
      </c>
      <c r="G2" s="3"/>
      <c r="H2" s="3"/>
      <c r="I2" s="3"/>
      <c r="J2" s="3"/>
    </row>
    <row r="3" ht="38" customHeight="1">
      <c r="A3" s="0"/>
      <c r="B3" s="13" t="s">
        <v>2</v>
      </c>
      <c r="C3" s="13"/>
      <c r="D3" s="13"/>
      <c r="E3" s="0"/>
      <c r="F3" s="5" t="s">
        <v>3</v>
      </c>
      <c r="G3" s="5"/>
      <c r="H3" s="5"/>
      <c r="I3" s="5"/>
      <c r="J3" s="5"/>
    </row>
    <row r="4" ht="15" customHeight="1">
      <c r="A4" s="0"/>
      <c r="B4" s="13" t="s">
        <v>4</v>
      </c>
      <c r="C4" s="13"/>
      <c r="D4" s="13"/>
      <c r="E4" s="0"/>
      <c r="F4" s="6" t="s">
        <v>5</v>
      </c>
      <c r="G4" s="6"/>
      <c r="H4" s="6"/>
      <c r="I4" s="6"/>
      <c r="J4" s="6"/>
    </row>
    <row r="5" ht="30" customHeight="1">
      <c r="A5" s="0"/>
      <c r="B5" s="13" t="s">
        <v>6</v>
      </c>
      <c r="C5" s="13"/>
      <c r="D5" s="13"/>
      <c r="E5" s="0"/>
      <c r="F5" s="5" t="s">
        <v>7</v>
      </c>
      <c r="G5" s="5"/>
      <c r="H5" s="5"/>
      <c r="I5" s="5"/>
      <c r="J5" s="5"/>
    </row>
    <row r="6" ht="15" customHeight="1">
      <c r="A6" s="0"/>
      <c r="B6" s="13" t="s">
        <v>8</v>
      </c>
      <c r="C6" s="13"/>
      <c r="D6" s="13"/>
      <c r="E6" s="0"/>
      <c r="F6" s="6" t="s">
        <v>9</v>
      </c>
      <c r="G6" s="6"/>
      <c r="H6" s="6"/>
      <c r="I6" s="6"/>
      <c r="J6" s="6"/>
    </row>
    <row r="7" ht="20" customHeight="1">
      <c r="A7" s="0"/>
      <c r="B7" s="13" t="s">
        <v>10</v>
      </c>
      <c r="C7" s="13"/>
      <c r="D7" s="13"/>
      <c r="E7" s="0"/>
      <c r="F7" s="5"/>
      <c r="G7" s="5"/>
      <c r="H7" s="0"/>
      <c r="I7" s="5"/>
      <c r="J7" s="5"/>
    </row>
    <row r="8" ht="15" customHeight="1">
      <c r="A8" s="0"/>
      <c r="B8" s="14" t="s">
        <v>11</v>
      </c>
      <c r="C8" s="14"/>
      <c r="D8" s="14"/>
      <c r="E8" s="0"/>
      <c r="F8" s="6" t="s">
        <v>12</v>
      </c>
      <c r="G8" s="6"/>
      <c r="H8" s="0"/>
      <c r="I8" s="6" t="s">
        <v>13</v>
      </c>
      <c r="J8" s="6"/>
    </row>
    <row r="9" ht="20" customHeight="1">
      <c r="A9" s="0"/>
      <c r="B9" s="0"/>
      <c r="C9" s="0"/>
      <c r="D9" s="0"/>
      <c r="E9" s="0"/>
      <c r="F9" s="0"/>
      <c r="G9" s="0"/>
      <c r="H9" s="5" t="s">
        <v>14</v>
      </c>
      <c r="I9" s="5"/>
      <c r="J9" s="5"/>
    </row>
    <row r="10" ht="20" customHeight="1">
</row>
    <row r="11" ht="30" customHeight="1">
      <c r="A11" s="1" t="s">
        <v>15</v>
      </c>
      <c r="B11" s="1"/>
      <c r="C11" s="1"/>
      <c r="D11" s="1"/>
      <c r="E11" s="1"/>
      <c r="F11" s="1"/>
      <c r="G11" s="1"/>
      <c r="H11" s="0"/>
      <c r="I11" s="0"/>
      <c r="J11" s="7" t="s">
        <v>16</v>
      </c>
    </row>
    <row r="12" ht="30" customHeight="1">
      <c r="A12" s="1" t="s">
        <v>17</v>
      </c>
      <c r="B12" s="1"/>
      <c r="C12" s="1"/>
      <c r="D12" s="1"/>
      <c r="E12" s="1"/>
      <c r="F12" s="1"/>
      <c r="G12" s="1"/>
      <c r="H12" s="8" t="s">
        <v>18</v>
      </c>
      <c r="I12" s="8"/>
      <c r="J12" s="7" t="s">
        <v>19</v>
      </c>
    </row>
    <row r="13" ht="30" customHeight="1">
      <c r="A13" s="1" t="s">
        <v>20</v>
      </c>
      <c r="B13" s="1"/>
      <c r="C13" s="1"/>
      <c r="D13" s="1"/>
      <c r="E13" s="1"/>
      <c r="F13" s="1"/>
      <c r="G13" s="1"/>
      <c r="H13" s="8" t="s">
        <v>21</v>
      </c>
      <c r="I13" s="8"/>
      <c r="J13" s="7" t="s">
        <v>22</v>
      </c>
    </row>
    <row r="14" ht="68" customHeight="1">
      <c r="A14" s="4" t="s">
        <v>23</v>
      </c>
      <c r="B14" s="4"/>
      <c r="C14" s="4"/>
      <c r="D14" s="4" t="s">
        <v>24</v>
      </c>
      <c r="E14" s="4"/>
      <c r="F14" s="4"/>
      <c r="G14" s="4"/>
      <c r="H14" s="8" t="s">
        <v>25</v>
      </c>
      <c r="I14" s="8"/>
      <c r="J14" s="7"/>
    </row>
    <row r="15" ht="68" customHeight="1">
      <c r="A15" s="4" t="s">
        <v>26</v>
      </c>
      <c r="B15" s="4"/>
      <c r="C15" s="4"/>
      <c r="D15" s="4" t="s">
        <v>24</v>
      </c>
      <c r="E15" s="4"/>
      <c r="F15" s="4"/>
      <c r="G15" s="4"/>
      <c r="H15" s="8" t="s">
        <v>25</v>
      </c>
      <c r="I15" s="8"/>
      <c r="J15" s="7"/>
    </row>
    <row r="16" ht="15" customHeight="1">
      <c r="A16" s="4" t="s">
        <v>27</v>
      </c>
      <c r="B16" s="4"/>
      <c r="C16" s="4"/>
      <c r="D16" s="4" t="s">
        <v>7</v>
      </c>
      <c r="E16" s="4"/>
      <c r="F16" s="4"/>
      <c r="G16" s="4"/>
      <c r="H16" s="8" t="s">
        <v>28</v>
      </c>
      <c r="I16" s="8"/>
      <c r="J16" s="7"/>
    </row>
    <row r="17" ht="30" customHeight="1">
      <c r="A17" s="4" t="s">
        <v>29</v>
      </c>
      <c r="B17" s="4"/>
      <c r="C17" s="4"/>
      <c r="D17" s="4" t="s">
        <v>30</v>
      </c>
      <c r="E17" s="4"/>
      <c r="F17" s="4"/>
      <c r="G17" s="4"/>
      <c r="H17" s="8" t="s">
        <v>31</v>
      </c>
      <c r="I17" s="8"/>
      <c r="J17" s="7" t="s">
        <v>32</v>
      </c>
    </row>
    <row r="18" ht="30" customHeight="1">
      <c r="A18" s="4" t="s">
        <v>33</v>
      </c>
      <c r="B18" s="4"/>
      <c r="C18" s="4"/>
      <c r="D18" s="4"/>
      <c r="E18" s="4"/>
      <c r="F18" s="4"/>
      <c r="G18" s="4"/>
      <c r="H18" s="8" t="s">
        <v>34</v>
      </c>
      <c r="I18" s="8"/>
      <c r="J18" s="7" t="s">
        <v>35</v>
      </c>
    </row>
  </sheetData>
  <sheetProtection password="B193" sheet="1" objects="1" scenarios="1"/>
  <mergeCells>
    <mergeCell ref="B2:D2"/>
    <mergeCell ref="F2:J2"/>
    <mergeCell ref="B3:D3"/>
    <mergeCell ref="F3:J3"/>
    <mergeCell ref="B4:D4"/>
    <mergeCell ref="F4:J4"/>
    <mergeCell ref="B5:D5"/>
    <mergeCell ref="F5:J5"/>
    <mergeCell ref="B6:D6"/>
    <mergeCell ref="F6:J6"/>
    <mergeCell ref="B7:D7"/>
    <mergeCell ref="F7:G7"/>
    <mergeCell ref="I7:J7"/>
    <mergeCell ref="B8:D8"/>
    <mergeCell ref="F8:G8"/>
    <mergeCell ref="I8:J8"/>
    <mergeCell ref="H9:J9"/>
    <mergeCell ref="A11:G11"/>
    <mergeCell ref="A12:G12"/>
    <mergeCell ref="H12:I12"/>
    <mergeCell ref="A13:G13"/>
    <mergeCell ref="H13:I13"/>
    <mergeCell ref="A14:C14"/>
    <mergeCell ref="D14:G14"/>
    <mergeCell ref="H14:I14"/>
    <mergeCell ref="A15:C15"/>
    <mergeCell ref="D15:G15"/>
    <mergeCell ref="H15:I15"/>
    <mergeCell ref="A16:C16"/>
    <mergeCell ref="D16:G16"/>
    <mergeCell ref="H16:I16"/>
    <mergeCell ref="A17:C17"/>
    <mergeCell ref="D17:G17"/>
    <mergeCell ref="H17:I17"/>
    <mergeCell ref="A18:G18"/>
    <mergeCell ref="H18:I18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&amp;R&amp;R&amp;"Verdana,����������" &amp;12 &amp;K00-00925616.O31.373721</oddHeader>
    <oddFooter>&amp;L&amp;L&amp;"Verdana,����������"&amp;K000000&amp;L&amp;"Verdana,����������"&amp;K00-014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7.64" customWidth="1"/>
    <col min="2" max="2" width="38.20" customWidth="1"/>
    <col min="3" max="7" width="19.10" customWidth="1"/>
  </cols>
  <sheetData>
    <row r="1" ht="50" customHeight="1">
      <c r="A1" s="5" t="s">
        <v>269</v>
      </c>
      <c r="B1" s="5"/>
      <c r="C1" s="5"/>
      <c r="D1" s="5"/>
      <c r="E1" s="5"/>
      <c r="F1" s="5"/>
      <c r="G1" s="5"/>
    </row>
    <row r="2" ht="15" customHeight="1">
</row>
    <row r="3" ht="25" customHeight="1">
      <c r="A3" s="4" t="s">
        <v>270</v>
      </c>
      <c r="B3" s="4"/>
      <c r="C3" s="4"/>
      <c r="D3" s="4"/>
      <c r="E3" s="4"/>
    </row>
    <row r="4" ht="15" customHeight="1">
</row>
    <row r="5" ht="60" customHeight="1">
      <c r="A5" s="7" t="s">
        <v>116</v>
      </c>
      <c r="B5" s="7" t="s">
        <v>159</v>
      </c>
      <c r="C5" s="7" t="s">
        <v>271</v>
      </c>
      <c r="D5" s="7" t="s">
        <v>272</v>
      </c>
      <c r="E5" s="7" t="s">
        <v>273</v>
      </c>
    </row>
    <row r="6" ht="15" customHeight="1">
      <c r="A6" s="7">
        <v>1</v>
      </c>
      <c r="B6" s="7">
        <v>2</v>
      </c>
      <c r="C6" s="7">
        <v>3</v>
      </c>
      <c r="D6" s="7">
        <v>4</v>
      </c>
      <c r="E6" s="7">
        <v>5</v>
      </c>
    </row>
    <row r="7" ht="20" customHeight="1">
      <c r="A7" s="7" t="s">
        <v>71</v>
      </c>
      <c r="B7" s="7" t="s">
        <v>71</v>
      </c>
      <c r="C7" s="7" t="s">
        <v>71</v>
      </c>
      <c r="D7" s="7" t="s">
        <v>71</v>
      </c>
      <c r="E7" s="7" t="s">
        <v>71</v>
      </c>
    </row>
    <row r="8" ht="15" customHeight="1">
</row>
    <row r="9" ht="25" customHeight="1">
      <c r="A9" s="4" t="s">
        <v>274</v>
      </c>
      <c r="B9" s="4"/>
      <c r="C9" s="4"/>
      <c r="D9" s="4"/>
      <c r="E9" s="4"/>
      <c r="F9" s="4"/>
      <c r="G9" s="4"/>
    </row>
    <row r="10" ht="15" customHeight="1">
</row>
    <row r="11" ht="50" customHeight="1">
      <c r="A11" s="7" t="s">
        <v>116</v>
      </c>
      <c r="B11" s="7" t="s">
        <v>159</v>
      </c>
      <c r="C11" s="7" t="s">
        <v>275</v>
      </c>
      <c r="D11" s="7" t="s">
        <v>276</v>
      </c>
      <c r="E11" s="7" t="s">
        <v>277</v>
      </c>
      <c r="F11" s="7" t="s">
        <v>272</v>
      </c>
      <c r="G11" s="7" t="s">
        <v>278</v>
      </c>
    </row>
    <row r="12" ht="15" customHeight="1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</row>
    <row r="13" ht="20" customHeight="1">
      <c r="A13" s="7" t="s">
        <v>71</v>
      </c>
      <c r="B13" s="7" t="s">
        <v>71</v>
      </c>
      <c r="C13" s="7" t="s">
        <v>71</v>
      </c>
      <c r="D13" s="7" t="s">
        <v>71</v>
      </c>
      <c r="E13" s="7" t="s">
        <v>71</v>
      </c>
      <c r="F13" s="7" t="s">
        <v>71</v>
      </c>
      <c r="G13" s="7" t="s">
        <v>71</v>
      </c>
    </row>
    <row r="14" ht="50" customHeight="1">
      <c r="A14" s="5" t="s">
        <v>279</v>
      </c>
      <c r="B14" s="5"/>
      <c r="C14" s="5"/>
      <c r="D14" s="5"/>
      <c r="E14" s="5"/>
      <c r="F14" s="5"/>
      <c r="G14" s="5"/>
    </row>
    <row r="15" ht="15" customHeight="1">
</row>
    <row r="16" ht="25" customHeight="1">
      <c r="A16" s="4" t="s">
        <v>270</v>
      </c>
      <c r="B16" s="4"/>
      <c r="C16" s="4"/>
    </row>
    <row r="17" ht="15" customHeight="1">
</row>
    <row r="18" ht="50" customHeight="1">
      <c r="A18" s="7" t="s">
        <v>116</v>
      </c>
      <c r="B18" s="7" t="s">
        <v>159</v>
      </c>
      <c r="C18" s="7" t="s">
        <v>39</v>
      </c>
    </row>
    <row r="19" ht="15" customHeight="1">
      <c r="A19" s="7">
        <v>1</v>
      </c>
      <c r="B19" s="7">
        <v>2</v>
      </c>
      <c r="C19" s="7">
        <v>3</v>
      </c>
    </row>
    <row r="20" ht="20" customHeight="1">
      <c r="A20" s="7" t="s">
        <v>71</v>
      </c>
      <c r="B20" s="7" t="s">
        <v>71</v>
      </c>
      <c r="C20" s="7" t="s">
        <v>71</v>
      </c>
    </row>
    <row r="21" ht="50" customHeight="1">
      <c r="A21" s="5" t="s">
        <v>280</v>
      </c>
      <c r="B21" s="5"/>
      <c r="C21" s="5"/>
      <c r="D21" s="5"/>
      <c r="E21" s="5"/>
      <c r="F21" s="5"/>
      <c r="G21" s="5"/>
    </row>
    <row r="22" ht="15" customHeight="1">
</row>
    <row r="23" ht="25" customHeight="1">
      <c r="A23" s="4" t="s">
        <v>270</v>
      </c>
      <c r="B23" s="4"/>
      <c r="C23" s="4"/>
    </row>
    <row r="24" ht="15" customHeight="1">
</row>
    <row r="25" ht="50" customHeight="1">
      <c r="A25" s="7" t="s">
        <v>116</v>
      </c>
      <c r="B25" s="7" t="s">
        <v>159</v>
      </c>
      <c r="C25" s="7" t="s">
        <v>39</v>
      </c>
    </row>
    <row r="26" ht="15" customHeight="1">
      <c r="A26" s="7">
        <v>1</v>
      </c>
      <c r="B26" s="7">
        <v>2</v>
      </c>
      <c r="C26" s="7">
        <v>3</v>
      </c>
    </row>
    <row r="27" ht="20" customHeight="1">
      <c r="A27" s="7" t="s">
        <v>71</v>
      </c>
      <c r="B27" s="7" t="s">
        <v>71</v>
      </c>
      <c r="C27" s="7" t="s">
        <v>71</v>
      </c>
    </row>
    <row r="28" ht="15" customHeight="1">
</row>
    <row r="29" ht="25" customHeight="1">
      <c r="A29" s="4" t="s">
        <v>281</v>
      </c>
      <c r="B29" s="4"/>
      <c r="C29" s="4"/>
    </row>
    <row r="30" ht="15" customHeight="1">
</row>
    <row r="31" ht="50" customHeight="1">
      <c r="A31" s="7" t="s">
        <v>116</v>
      </c>
      <c r="B31" s="7" t="s">
        <v>159</v>
      </c>
      <c r="C31" s="7" t="s">
        <v>39</v>
      </c>
    </row>
    <row r="32" ht="15" customHeight="1">
      <c r="A32" s="7">
        <v>1</v>
      </c>
      <c r="B32" s="7">
        <v>2</v>
      </c>
      <c r="C32" s="7">
        <v>3</v>
      </c>
    </row>
    <row r="33" ht="20" customHeight="1">
      <c r="A33" s="7" t="s">
        <v>71</v>
      </c>
      <c r="B33" s="7" t="s">
        <v>71</v>
      </c>
      <c r="C33" s="7" t="s">
        <v>71</v>
      </c>
    </row>
    <row r="34" ht="50" customHeight="1">
      <c r="A34" s="5" t="s">
        <v>282</v>
      </c>
      <c r="B34" s="5"/>
      <c r="C34" s="5"/>
      <c r="D34" s="5"/>
      <c r="E34" s="5"/>
      <c r="F34" s="5"/>
      <c r="G34" s="5"/>
    </row>
    <row r="35" ht="15" customHeight="1">
</row>
    <row r="36" ht="25" customHeight="1">
      <c r="A36" s="4" t="s">
        <v>283</v>
      </c>
      <c r="B36" s="4"/>
      <c r="C36" s="4"/>
    </row>
    <row r="37" ht="15" customHeight="1">
</row>
    <row r="38" ht="50" customHeight="1">
      <c r="A38" s="7" t="s">
        <v>116</v>
      </c>
      <c r="B38" s="7" t="s">
        <v>159</v>
      </c>
      <c r="C38" s="7" t="s">
        <v>39</v>
      </c>
    </row>
    <row r="39" ht="15" customHeight="1">
      <c r="A39" s="7">
        <v>1</v>
      </c>
      <c r="B39" s="7">
        <v>2</v>
      </c>
      <c r="C39" s="7">
        <v>3</v>
      </c>
    </row>
    <row r="40" ht="20" customHeight="1">
      <c r="A40" s="7" t="s">
        <v>71</v>
      </c>
      <c r="B40" s="7" t="s">
        <v>71</v>
      </c>
      <c r="C40" s="7" t="s">
        <v>71</v>
      </c>
    </row>
  </sheetData>
  <sheetProtection password="B193" sheet="1" objects="1" scenarios="1"/>
  <mergeCells>
    <mergeCell ref="A1:G1"/>
    <mergeCell ref="A3:E3"/>
    <mergeCell ref="A9:G9"/>
    <mergeCell ref="A14:G14"/>
    <mergeCell ref="A16:C16"/>
    <mergeCell ref="A21:G21"/>
    <mergeCell ref="A23:C23"/>
    <mergeCell ref="A29:C29"/>
    <mergeCell ref="A34:G34"/>
    <mergeCell ref="A36:C36"/>
  </mergeCells>
  <phoneticPr fontId="0" type="noConversion"/>
  <pageMargins left="0.4" right="0.4" top="0.4" bottom="0.4" header="0.1" footer="0.1"/>
  <pageSetup paperSize="9" fitToHeight="0" orientation="landscape" verticalDpi="0" r:id="rId10"/>
  <headerFooter>
    <oddHeader>&amp;R&amp;R&amp;"Verdana,����������" &amp;12 &amp;K00-00925616.O31.373721</oddHeader>
    <oddFooter>&amp;L&amp;L&amp;"Verdana,����������"&amp;K000000&amp;L&amp;"Verdana,����������"&amp;K00-014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7.64" customWidth="1"/>
    <col min="2" max="2" width="38.20" customWidth="1"/>
    <col min="3" max="7" width="19.10" customWidth="1"/>
  </cols>
  <sheetData>
    <row r="1" ht="25" customHeight="1">
      <c r="A1" s="4" t="s">
        <v>284</v>
      </c>
      <c r="B1" s="4"/>
      <c r="C1" s="4"/>
      <c r="D1" s="4"/>
      <c r="E1" s="4"/>
    </row>
    <row r="2" ht="15" customHeight="1">
</row>
    <row r="3" ht="25" customHeight="1">
      <c r="A3" s="4" t="s">
        <v>285</v>
      </c>
      <c r="B3" s="4"/>
      <c r="C3" s="4"/>
      <c r="D3" s="4"/>
      <c r="E3" s="4"/>
    </row>
    <row r="4" ht="15" customHeight="1">
</row>
    <row r="5" ht="50" customHeight="1">
      <c r="A5" s="7" t="s">
        <v>116</v>
      </c>
      <c r="B5" s="7" t="s">
        <v>187</v>
      </c>
      <c r="C5" s="7" t="s">
        <v>167</v>
      </c>
      <c r="D5" s="7" t="s">
        <v>188</v>
      </c>
      <c r="E5" s="7" t="s">
        <v>155</v>
      </c>
    </row>
    <row r="6" ht="20" customHeight="1">
      <c r="A6" s="7" t="s">
        <v>71</v>
      </c>
      <c r="B6" s="7" t="s">
        <v>71</v>
      </c>
      <c r="C6" s="7" t="s">
        <v>71</v>
      </c>
      <c r="D6" s="7" t="s">
        <v>71</v>
      </c>
      <c r="E6" s="7" t="s">
        <v>71</v>
      </c>
    </row>
  </sheetData>
  <sheetProtection password="B193" sheet="1" objects="1" scenarios="1"/>
  <mergeCells>
    <mergeCell ref="A1:E1"/>
    <mergeCell ref="A3:E3"/>
  </mergeCells>
  <phoneticPr fontId="0" type="noConversion"/>
  <pageMargins left="0.4" right="0.4" top="0.4" bottom="0.4" header="0.1" footer="0.1"/>
  <pageSetup paperSize="9" fitToHeight="0" orientation="landscape" verticalDpi="0" r:id="rId11"/>
  <headerFooter>
    <oddHeader>&amp;R&amp;R&amp;"Verdana,����������" &amp;12 &amp;K00-00925616.O31.373721</oddHeader>
    <oddFooter>&amp;L&amp;L&amp;"Verdana,����������"&amp;K000000&amp;L&amp;"Verdana,����������"&amp;K00-014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7.64" customWidth="1"/>
    <col min="2" max="2" width="38.20" customWidth="1"/>
    <col min="3" max="7" width="19.10" customWidth="1"/>
  </cols>
  <sheetData>
    <row r="1" ht="20" customHeight="1">
      <c r="A1" s="4" t="s">
        <v>286</v>
      </c>
      <c r="B1" s="4"/>
      <c r="C1" s="4"/>
      <c r="D1" s="4"/>
      <c r="E1" s="4"/>
      <c r="F1" s="4"/>
      <c r="G1" s="4"/>
    </row>
    <row r="2" ht="20" customHeight="1">
</row>
    <row r="3" ht="25" customHeight="1">
      <c r="A3" s="4" t="s">
        <v>287</v>
      </c>
      <c r="B3" s="4"/>
      <c r="C3" s="4"/>
      <c r="D3" s="4"/>
      <c r="E3" s="4"/>
      <c r="F3" s="4"/>
      <c r="G3" s="4"/>
    </row>
    <row r="4" ht="15" customHeight="1">
</row>
    <row r="5" ht="50" customHeight="1">
      <c r="A5" s="7" t="s">
        <v>116</v>
      </c>
      <c r="B5" s="7" t="s">
        <v>101</v>
      </c>
      <c r="C5" s="7" t="s">
        <v>288</v>
      </c>
      <c r="D5" s="7" t="s">
        <v>289</v>
      </c>
      <c r="E5" s="7" t="s">
        <v>290</v>
      </c>
      <c r="F5" s="7" t="s">
        <v>154</v>
      </c>
      <c r="G5" s="7" t="s">
        <v>291</v>
      </c>
    </row>
    <row r="6" ht="20" customHeight="1">
      <c r="A6" s="7" t="s">
        <v>77</v>
      </c>
      <c r="B6" s="7" t="s">
        <v>79</v>
      </c>
      <c r="C6" s="7" t="s">
        <v>81</v>
      </c>
      <c r="D6" s="7" t="s">
        <v>83</v>
      </c>
      <c r="E6" s="7" t="s">
        <v>85</v>
      </c>
      <c r="F6" s="7" t="s">
        <v>87</v>
      </c>
      <c r="G6" s="7" t="s">
        <v>89</v>
      </c>
    </row>
    <row r="7" ht="20" customHeight="1">
      <c r="A7" s="7" t="s">
        <v>71</v>
      </c>
      <c r="B7" s="7" t="s">
        <v>71</v>
      </c>
      <c r="C7" s="7" t="s">
        <v>71</v>
      </c>
      <c r="D7" s="7" t="s">
        <v>71</v>
      </c>
      <c r="E7" s="7" t="s">
        <v>71</v>
      </c>
      <c r="F7" s="7" t="s">
        <v>71</v>
      </c>
      <c r="G7" s="7" t="s">
        <v>71</v>
      </c>
    </row>
    <row r="8" ht="20" customHeight="1">
</row>
    <row r="9" ht="25" customHeight="1">
      <c r="A9" s="4" t="s">
        <v>292</v>
      </c>
      <c r="B9" s="4"/>
      <c r="C9" s="4"/>
      <c r="D9" s="4"/>
      <c r="E9" s="4"/>
      <c r="F9" s="4"/>
      <c r="G9" s="4"/>
    </row>
    <row r="10" ht="15" customHeight="1">
</row>
    <row r="11" ht="50" customHeight="1">
      <c r="A11" s="7" t="s">
        <v>116</v>
      </c>
      <c r="B11" s="7" t="s">
        <v>101</v>
      </c>
      <c r="C11" s="7" t="s">
        <v>288</v>
      </c>
      <c r="D11" s="7" t="s">
        <v>289</v>
      </c>
      <c r="E11" s="7" t="s">
        <v>290</v>
      </c>
      <c r="F11" s="7" t="s">
        <v>154</v>
      </c>
      <c r="G11" s="7" t="s">
        <v>291</v>
      </c>
    </row>
    <row r="12" ht="20" customHeight="1">
      <c r="A12" s="7" t="s">
        <v>77</v>
      </c>
      <c r="B12" s="7" t="s">
        <v>79</v>
      </c>
      <c r="C12" s="7" t="s">
        <v>81</v>
      </c>
      <c r="D12" s="7" t="s">
        <v>83</v>
      </c>
      <c r="E12" s="7" t="s">
        <v>85</v>
      </c>
      <c r="F12" s="7" t="s">
        <v>87</v>
      </c>
      <c r="G12" s="7" t="s">
        <v>89</v>
      </c>
    </row>
    <row r="13" ht="20" customHeight="1">
      <c r="A13" s="7" t="s">
        <v>71</v>
      </c>
      <c r="B13" s="7" t="s">
        <v>71</v>
      </c>
      <c r="C13" s="7" t="s">
        <v>71</v>
      </c>
      <c r="D13" s="7" t="s">
        <v>71</v>
      </c>
      <c r="E13" s="7" t="s">
        <v>71</v>
      </c>
      <c r="F13" s="7" t="s">
        <v>71</v>
      </c>
      <c r="G13" s="7" t="s">
        <v>71</v>
      </c>
    </row>
    <row r="14" ht="20" customHeight="1">
</row>
    <row r="15" ht="25" customHeight="1">
      <c r="A15" s="4" t="s">
        <v>293</v>
      </c>
      <c r="B15" s="4"/>
      <c r="C15" s="4"/>
      <c r="D15" s="4"/>
      <c r="E15" s="4"/>
    </row>
    <row r="16" ht="15" customHeight="1">
</row>
    <row r="17" ht="50" customHeight="1">
      <c r="A17" s="7" t="s">
        <v>116</v>
      </c>
      <c r="B17" s="7" t="s">
        <v>101</v>
      </c>
      <c r="C17" s="7" t="s">
        <v>288</v>
      </c>
      <c r="D17" s="7" t="s">
        <v>154</v>
      </c>
      <c r="E17" s="7" t="s">
        <v>291</v>
      </c>
    </row>
    <row r="18" ht="20" customHeight="1">
      <c r="A18" s="7" t="s">
        <v>77</v>
      </c>
      <c r="B18" s="7" t="s">
        <v>79</v>
      </c>
      <c r="C18" s="7" t="s">
        <v>81</v>
      </c>
      <c r="D18" s="7" t="s">
        <v>83</v>
      </c>
      <c r="E18" s="7" t="s">
        <v>85</v>
      </c>
    </row>
    <row r="19" ht="20" customHeight="1">
      <c r="A19" s="7" t="s">
        <v>71</v>
      </c>
      <c r="B19" s="7" t="s">
        <v>71</v>
      </c>
      <c r="C19" s="7" t="s">
        <v>71</v>
      </c>
      <c r="D19" s="7" t="s">
        <v>71</v>
      </c>
      <c r="E19" s="7" t="s">
        <v>71</v>
      </c>
    </row>
    <row r="20" ht="20" customHeight="1">
</row>
    <row r="21" ht="25" customHeight="1">
      <c r="A21" s="4" t="s">
        <v>294</v>
      </c>
      <c r="B21" s="4"/>
      <c r="C21" s="4"/>
      <c r="D21" s="4"/>
      <c r="E21" s="4"/>
      <c r="F21" s="4"/>
      <c r="G21" s="4"/>
    </row>
    <row r="22" ht="15" customHeight="1">
</row>
    <row r="23" ht="50" customHeight="1">
      <c r="A23" s="7" t="s">
        <v>116</v>
      </c>
      <c r="B23" s="7" t="s">
        <v>101</v>
      </c>
      <c r="C23" s="7" t="s">
        <v>288</v>
      </c>
      <c r="D23" s="7" t="s">
        <v>289</v>
      </c>
      <c r="E23" s="7" t="s">
        <v>290</v>
      </c>
      <c r="F23" s="7" t="s">
        <v>154</v>
      </c>
      <c r="G23" s="7" t="s">
        <v>291</v>
      </c>
    </row>
    <row r="24" ht="20" customHeight="1">
      <c r="A24" s="7" t="s">
        <v>77</v>
      </c>
      <c r="B24" s="7" t="s">
        <v>79</v>
      </c>
      <c r="C24" s="7" t="s">
        <v>81</v>
      </c>
      <c r="D24" s="7" t="s">
        <v>83</v>
      </c>
      <c r="E24" s="7" t="s">
        <v>85</v>
      </c>
      <c r="F24" s="7" t="s">
        <v>87</v>
      </c>
      <c r="G24" s="7" t="s">
        <v>89</v>
      </c>
    </row>
    <row r="25" ht="20" customHeight="1">
      <c r="A25" s="7" t="s">
        <v>71</v>
      </c>
      <c r="B25" s="7" t="s">
        <v>71</v>
      </c>
      <c r="C25" s="7" t="s">
        <v>71</v>
      </c>
      <c r="D25" s="7" t="s">
        <v>71</v>
      </c>
      <c r="E25" s="7" t="s">
        <v>71</v>
      </c>
      <c r="F25" s="7" t="s">
        <v>71</v>
      </c>
      <c r="G25" s="7" t="s">
        <v>71</v>
      </c>
    </row>
  </sheetData>
  <sheetProtection password="B193" sheet="1" objects="1" scenarios="1"/>
  <mergeCells>
    <mergeCell ref="A1:G1"/>
    <mergeCell ref="A3:G3"/>
    <mergeCell ref="A9:G9"/>
    <mergeCell ref="A15:E15"/>
    <mergeCell ref="A21:G21"/>
  </mergeCells>
  <phoneticPr fontId="0" type="noConversion"/>
  <pageMargins left="0.4" right="0.4" top="0.4" bottom="0.4" header="0.1" footer="0.1"/>
  <pageSetup paperSize="9" fitToHeight="0" orientation="landscape" verticalDpi="0" r:id="rId12"/>
  <headerFooter>
    <oddHeader>&amp;R&amp;R&amp;"Verdana,����������" &amp;12 &amp;K00-00925616.O31.373721</oddHeader>
    <oddFooter>&amp;L&amp;L&amp;"Verdana,����������"&amp;K000000&amp;L&amp;"Verdana,����������"&amp;K00-014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7.64" customWidth="1"/>
    <col min="2" max="2" width="38.20" customWidth="1"/>
    <col min="3" max="7" width="19.10" customWidth="1"/>
  </cols>
  <sheetData>
    <row r="1" ht="25" customHeight="1">
      <c r="A1" s="4" t="s">
        <v>295</v>
      </c>
      <c r="B1" s="4"/>
      <c r="C1" s="4"/>
      <c r="D1" s="4"/>
      <c r="E1" s="4"/>
    </row>
    <row r="2" ht="15" customHeight="1">
</row>
    <row r="3" ht="25" customHeight="1">
      <c r="A3" s="4" t="s">
        <v>296</v>
      </c>
      <c r="B3" s="4"/>
      <c r="C3" s="4"/>
      <c r="D3" s="4"/>
      <c r="E3" s="4"/>
    </row>
    <row r="4" ht="15" customHeight="1">
</row>
    <row r="5" ht="60" customHeight="1">
      <c r="A5" s="7" t="s">
        <v>116</v>
      </c>
      <c r="B5" s="7" t="s">
        <v>297</v>
      </c>
      <c r="C5" s="7" t="s">
        <v>298</v>
      </c>
      <c r="D5" s="7" t="s">
        <v>299</v>
      </c>
      <c r="E5" s="7" t="s">
        <v>291</v>
      </c>
    </row>
    <row r="6" ht="20" customHeight="1">
      <c r="A6" s="7" t="s">
        <v>71</v>
      </c>
      <c r="B6" s="7" t="s">
        <v>71</v>
      </c>
      <c r="C6" s="7" t="s">
        <v>71</v>
      </c>
      <c r="D6" s="7" t="s">
        <v>71</v>
      </c>
      <c r="E6" s="7" t="s">
        <v>71</v>
      </c>
    </row>
  </sheetData>
  <sheetProtection password="B193" sheet="1" objects="1" scenarios="1"/>
  <mergeCells>
    <mergeCell ref="A1:E1"/>
    <mergeCell ref="A3:E3"/>
  </mergeCells>
  <phoneticPr fontId="0" type="noConversion"/>
  <pageMargins left="0.4" right="0.4" top="0.4" bottom="0.4" header="0.1" footer="0.1"/>
  <pageSetup paperSize="9" fitToHeight="0" orientation="landscape" verticalDpi="0" r:id="rId13"/>
  <headerFooter>
    <oddHeader>&amp;R&amp;R&amp;"Verdana,����������" &amp;12 &amp;K00-00925616.O31.373721</oddHeader>
    <oddFooter>&amp;L&amp;L&amp;"Verdana,����������"&amp;K000000&amp;L&amp;"Verdana,����������"&amp;K00-014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7.64" customWidth="1"/>
    <col min="2" max="2" width="38.20" customWidth="1"/>
    <col min="3" max="7" width="19.10" customWidth="1"/>
  </cols>
  <sheetData>
    <row r="1" ht="20" customHeight="1">
      <c r="A1" s="4" t="s">
        <v>300</v>
      </c>
      <c r="B1" s="4"/>
      <c r="C1" s="4"/>
      <c r="D1" s="4"/>
      <c r="E1" s="4"/>
    </row>
    <row r="2" ht="20" customHeight="1">
</row>
    <row r="3" ht="25" customHeight="1">
      <c r="A3" s="4" t="s">
        <v>301</v>
      </c>
      <c r="B3" s="4"/>
      <c r="C3" s="4"/>
      <c r="D3" s="4"/>
      <c r="E3" s="4"/>
    </row>
    <row r="4" ht="15" customHeight="1">
</row>
    <row r="5" ht="50" customHeight="1">
      <c r="A5" s="7" t="s">
        <v>116</v>
      </c>
      <c r="B5" s="7" t="s">
        <v>101</v>
      </c>
      <c r="C5" s="7" t="s">
        <v>302</v>
      </c>
      <c r="D5" s="7" t="s">
        <v>183</v>
      </c>
      <c r="E5" s="7" t="s">
        <v>291</v>
      </c>
    </row>
    <row r="6" ht="20" customHeight="1">
      <c r="A6" s="7" t="s">
        <v>77</v>
      </c>
      <c r="B6" s="7" t="s">
        <v>79</v>
      </c>
      <c r="C6" s="7" t="s">
        <v>81</v>
      </c>
      <c r="D6" s="7" t="s">
        <v>83</v>
      </c>
      <c r="E6" s="7" t="s">
        <v>85</v>
      </c>
    </row>
    <row r="7" ht="20" customHeight="1">
      <c r="A7" s="7" t="s">
        <v>71</v>
      </c>
      <c r="B7" s="7" t="s">
        <v>71</v>
      </c>
      <c r="C7" s="7" t="s">
        <v>71</v>
      </c>
      <c r="D7" s="7" t="s">
        <v>71</v>
      </c>
      <c r="E7" s="7" t="s">
        <v>71</v>
      </c>
    </row>
    <row r="8" ht="20" customHeight="1">
</row>
    <row r="9" ht="25" customHeight="1">
      <c r="A9" s="4" t="s">
        <v>303</v>
      </c>
      <c r="B9" s="4"/>
      <c r="C9" s="4"/>
      <c r="D9" s="4"/>
      <c r="E9" s="4"/>
      <c r="F9" s="4"/>
      <c r="G9" s="4"/>
    </row>
    <row r="10" ht="15" customHeight="1">
</row>
    <row r="11" ht="50" customHeight="1">
      <c r="A11" s="7" t="s">
        <v>116</v>
      </c>
      <c r="B11" s="7" t="s">
        <v>101</v>
      </c>
      <c r="C11" s="7" t="s">
        <v>304</v>
      </c>
      <c r="D11" s="7" t="s">
        <v>289</v>
      </c>
      <c r="E11" s="7" t="s">
        <v>290</v>
      </c>
      <c r="F11" s="7" t="s">
        <v>305</v>
      </c>
      <c r="G11" s="7" t="s">
        <v>291</v>
      </c>
    </row>
    <row r="12" ht="20" customHeight="1">
      <c r="A12" s="7" t="s">
        <v>77</v>
      </c>
      <c r="B12" s="7" t="s">
        <v>79</v>
      </c>
      <c r="C12" s="7" t="s">
        <v>81</v>
      </c>
      <c r="D12" s="7" t="s">
        <v>83</v>
      </c>
      <c r="E12" s="7" t="s">
        <v>85</v>
      </c>
      <c r="F12" s="7" t="s">
        <v>87</v>
      </c>
      <c r="G12" s="7" t="s">
        <v>89</v>
      </c>
    </row>
    <row r="13" ht="20" customHeight="1">
      <c r="A13" s="7" t="s">
        <v>71</v>
      </c>
      <c r="B13" s="7" t="s">
        <v>71</v>
      </c>
      <c r="C13" s="7" t="s">
        <v>71</v>
      </c>
      <c r="D13" s="7" t="s">
        <v>71</v>
      </c>
      <c r="E13" s="7" t="s">
        <v>71</v>
      </c>
      <c r="F13" s="7" t="s">
        <v>71</v>
      </c>
      <c r="G13" s="7" t="s">
        <v>71</v>
      </c>
    </row>
    <row r="14" ht="20" customHeight="1">
</row>
    <row r="15" ht="20" customHeight="1">
      <c r="A15" s="4" t="s">
        <v>306</v>
      </c>
      <c r="B15" s="4"/>
      <c r="C15" s="4"/>
      <c r="D15" s="4"/>
      <c r="E15" s="4"/>
      <c r="F15" s="4"/>
      <c r="G15" s="4"/>
    </row>
    <row r="16" ht="20" customHeight="1">
</row>
    <row r="17" ht="25" customHeight="1">
      <c r="A17" s="4" t="s">
        <v>296</v>
      </c>
      <c r="B17" s="4"/>
      <c r="C17" s="4"/>
      <c r="D17" s="4"/>
      <c r="E17" s="4"/>
      <c r="F17" s="4"/>
      <c r="G17" s="4"/>
    </row>
    <row r="18" ht="15" customHeight="1">
</row>
    <row r="19" ht="50" customHeight="1">
      <c r="A19" s="7" t="s">
        <v>116</v>
      </c>
      <c r="B19" s="7" t="s">
        <v>101</v>
      </c>
      <c r="C19" s="7" t="s">
        <v>288</v>
      </c>
      <c r="D19" s="7" t="s">
        <v>289</v>
      </c>
      <c r="E19" s="7" t="s">
        <v>307</v>
      </c>
      <c r="F19" s="7" t="s">
        <v>154</v>
      </c>
      <c r="G19" s="7" t="s">
        <v>291</v>
      </c>
    </row>
    <row r="20" ht="20" customHeight="1">
      <c r="A20" s="7" t="s">
        <v>77</v>
      </c>
      <c r="B20" s="7" t="s">
        <v>79</v>
      </c>
      <c r="C20" s="7" t="s">
        <v>81</v>
      </c>
      <c r="D20" s="7" t="s">
        <v>83</v>
      </c>
      <c r="E20" s="7" t="s">
        <v>85</v>
      </c>
      <c r="F20" s="7" t="s">
        <v>87</v>
      </c>
      <c r="G20" s="7" t="s">
        <v>89</v>
      </c>
    </row>
    <row r="21" ht="20" customHeight="1">
      <c r="A21" s="7" t="s">
        <v>71</v>
      </c>
      <c r="B21" s="7" t="s">
        <v>71</v>
      </c>
      <c r="C21" s="7" t="s">
        <v>71</v>
      </c>
      <c r="D21" s="7" t="s">
        <v>71</v>
      </c>
      <c r="E21" s="7" t="s">
        <v>71</v>
      </c>
      <c r="F21" s="7" t="s">
        <v>71</v>
      </c>
      <c r="G21" s="7" t="s">
        <v>71</v>
      </c>
    </row>
  </sheetData>
  <sheetProtection password="B193" sheet="1" objects="1" scenarios="1"/>
  <mergeCells>
    <mergeCell ref="A1:E1"/>
    <mergeCell ref="A3:E3"/>
    <mergeCell ref="A9:G9"/>
    <mergeCell ref="A15:G15"/>
    <mergeCell ref="A17:G17"/>
  </mergeCells>
  <phoneticPr fontId="0" type="noConversion"/>
  <pageMargins left="0.4" right="0.4" top="0.4" bottom="0.4" header="0.1" footer="0.1"/>
  <pageSetup paperSize="9" fitToHeight="0" orientation="landscape" verticalDpi="0" r:id="rId14"/>
  <headerFooter>
    <oddHeader>&amp;R&amp;R&amp;"Verdana,����������" &amp;12 &amp;K00-00925616.O31.373721</oddHeader>
    <oddFooter>&amp;L&amp;L&amp;"Verdana,����������"&amp;K000000&amp;L&amp;"Verdana,����������"&amp;K00-014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5" width="15.28" customWidth="1"/>
    <col min="6" max="14" width="22.92" customWidth="1"/>
  </cols>
  <sheetData>
    <row r="1" ht="20" customHeight="1">
</row>
    <row r="2" ht="30" customHeight="1">
      <c r="A2" s="1" t="s">
        <v>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20" customHeight="1">
</row>
    <row r="4" ht="35" customHeight="1">
      <c r="A4" s="7" t="s">
        <v>37</v>
      </c>
      <c r="B4" s="7"/>
      <c r="C4" s="7"/>
      <c r="D4" s="7"/>
      <c r="E4" s="7" t="s">
        <v>38</v>
      </c>
      <c r="F4" s="7" t="s">
        <v>39</v>
      </c>
      <c r="G4" s="7"/>
      <c r="H4" s="7"/>
      <c r="I4" s="7"/>
      <c r="J4" s="7"/>
      <c r="K4" s="7"/>
      <c r="L4" s="7"/>
      <c r="M4" s="7"/>
      <c r="N4" s="7"/>
    </row>
    <row r="5" ht="35" customHeight="1">
      <c r="A5" s="7" t="s">
        <v>40</v>
      </c>
      <c r="B5" s="7" t="s">
        <v>41</v>
      </c>
      <c r="C5" s="7" t="s">
        <v>42</v>
      </c>
      <c r="D5" s="7" t="s">
        <v>43</v>
      </c>
      <c r="E5" s="7"/>
      <c r="F5" s="7" t="s">
        <v>44</v>
      </c>
      <c r="G5" s="7"/>
      <c r="H5" s="7"/>
      <c r="I5" s="7" t="s">
        <v>45</v>
      </c>
      <c r="J5" s="7"/>
      <c r="K5" s="7"/>
      <c r="L5" s="7" t="s">
        <v>46</v>
      </c>
      <c r="M5" s="7"/>
      <c r="N5" s="7"/>
    </row>
    <row r="6" ht="35" customHeight="1">
      <c r="A6" s="7"/>
      <c r="B6" s="7"/>
      <c r="C6" s="7"/>
      <c r="D6" s="7"/>
      <c r="E6" s="7"/>
      <c r="F6" s="7" t="s">
        <v>47</v>
      </c>
      <c r="G6" s="7"/>
      <c r="H6" s="7"/>
      <c r="I6" s="7" t="s">
        <v>48</v>
      </c>
      <c r="J6" s="7"/>
      <c r="K6" s="7"/>
      <c r="L6" s="7" t="s">
        <v>49</v>
      </c>
      <c r="M6" s="7"/>
      <c r="N6" s="7"/>
    </row>
    <row r="7" ht="35" customHeight="1">
      <c r="A7" s="7"/>
      <c r="B7" s="7"/>
      <c r="C7" s="7"/>
      <c r="D7" s="7"/>
      <c r="E7" s="7"/>
      <c r="F7" s="7" t="s">
        <v>50</v>
      </c>
      <c r="G7" s="7" t="s">
        <v>51</v>
      </c>
      <c r="H7" s="7" t="s">
        <v>52</v>
      </c>
      <c r="I7" s="7" t="s">
        <v>50</v>
      </c>
      <c r="J7" s="7" t="s">
        <v>51</v>
      </c>
      <c r="K7" s="7" t="s">
        <v>52</v>
      </c>
      <c r="L7" s="7" t="s">
        <v>50</v>
      </c>
      <c r="M7" s="7" t="s">
        <v>51</v>
      </c>
      <c r="N7" s="7" t="s">
        <v>52</v>
      </c>
    </row>
    <row r="8" ht="20" customHeight="1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</row>
    <row r="9" ht="30" customHeight="1">
      <c r="A9" s="7" t="s">
        <v>53</v>
      </c>
      <c r="B9" s="7" t="s">
        <v>54</v>
      </c>
      <c r="C9" s="7" t="s">
        <v>55</v>
      </c>
      <c r="D9" s="7" t="s">
        <v>56</v>
      </c>
      <c r="E9" s="7" t="s">
        <v>57</v>
      </c>
      <c r="F9" s="11">
        <v>36109360</v>
      </c>
      <c r="G9" s="11"/>
      <c r="H9" s="7"/>
      <c r="I9" s="11">
        <v>36109360</v>
      </c>
      <c r="J9" s="11"/>
      <c r="K9" s="7"/>
      <c r="L9" s="11">
        <v>36109360</v>
      </c>
      <c r="M9" s="11"/>
      <c r="N9" s="7"/>
    </row>
    <row r="10" ht="30" customHeight="1">
      <c r="A10" s="7" t="s">
        <v>53</v>
      </c>
      <c r="B10" s="7" t="s">
        <v>54</v>
      </c>
      <c r="C10" s="7" t="s">
        <v>55</v>
      </c>
      <c r="D10" s="7" t="s">
        <v>56</v>
      </c>
      <c r="E10" s="7" t="s">
        <v>58</v>
      </c>
      <c r="F10" s="11">
        <v>85100</v>
      </c>
      <c r="G10" s="11"/>
      <c r="H10" s="7"/>
      <c r="I10" s="11">
        <v>85100</v>
      </c>
      <c r="J10" s="11"/>
      <c r="K10" s="7"/>
      <c r="L10" s="11">
        <v>85100</v>
      </c>
      <c r="M10" s="11"/>
      <c r="N10" s="7"/>
    </row>
    <row r="11" ht="30" customHeight="1">
      <c r="A11" s="7" t="s">
        <v>53</v>
      </c>
      <c r="B11" s="7" t="s">
        <v>54</v>
      </c>
      <c r="C11" s="7" t="s">
        <v>55</v>
      </c>
      <c r="D11" s="7" t="s">
        <v>59</v>
      </c>
      <c r="E11" s="7" t="s">
        <v>60</v>
      </c>
      <c r="F11" s="11">
        <v>18500</v>
      </c>
      <c r="G11" s="11"/>
      <c r="H11" s="7"/>
      <c r="I11" s="11">
        <v>18500</v>
      </c>
      <c r="J11" s="11"/>
      <c r="K11" s="7"/>
      <c r="L11" s="11">
        <v>18500</v>
      </c>
      <c r="M11" s="11"/>
      <c r="N11" s="7"/>
    </row>
    <row r="12" ht="30" customHeight="1">
      <c r="A12" s="7" t="s">
        <v>53</v>
      </c>
      <c r="B12" s="7" t="s">
        <v>54</v>
      </c>
      <c r="C12" s="7" t="s">
        <v>55</v>
      </c>
      <c r="D12" s="7" t="s">
        <v>61</v>
      </c>
      <c r="E12" s="7" t="s">
        <v>62</v>
      </c>
      <c r="F12" s="11">
        <v>10904870</v>
      </c>
      <c r="G12" s="11"/>
      <c r="H12" s="7"/>
      <c r="I12" s="11">
        <v>10904870</v>
      </c>
      <c r="J12" s="11"/>
      <c r="K12" s="7"/>
      <c r="L12" s="11">
        <v>10904870</v>
      </c>
      <c r="M12" s="11"/>
      <c r="N12" s="7"/>
    </row>
    <row r="13" ht="30" customHeight="1">
      <c r="A13" s="7" t="s">
        <v>53</v>
      </c>
      <c r="B13" s="7" t="s">
        <v>54</v>
      </c>
      <c r="C13" s="7" t="s">
        <v>55</v>
      </c>
      <c r="D13" s="7" t="s">
        <v>63</v>
      </c>
      <c r="E13" s="7" t="s">
        <v>64</v>
      </c>
      <c r="F13" s="11">
        <v>40300</v>
      </c>
      <c r="G13" s="11"/>
      <c r="H13" s="7"/>
      <c r="I13" s="11">
        <v>40300</v>
      </c>
      <c r="J13" s="11"/>
      <c r="K13" s="7"/>
      <c r="L13" s="11">
        <v>40300</v>
      </c>
      <c r="M13" s="11"/>
      <c r="N13" s="7"/>
    </row>
    <row r="14" ht="30" customHeight="1">
      <c r="A14" s="7" t="s">
        <v>53</v>
      </c>
      <c r="B14" s="7" t="s">
        <v>54</v>
      </c>
      <c r="C14" s="7" t="s">
        <v>55</v>
      </c>
      <c r="D14" s="7" t="s">
        <v>63</v>
      </c>
      <c r="E14" s="7" t="s">
        <v>65</v>
      </c>
      <c r="F14" s="11">
        <v>397400</v>
      </c>
      <c r="G14" s="11"/>
      <c r="H14" s="7"/>
      <c r="I14" s="11">
        <v>397400</v>
      </c>
      <c r="J14" s="11"/>
      <c r="K14" s="7"/>
      <c r="L14" s="11">
        <v>397400</v>
      </c>
      <c r="M14" s="11"/>
      <c r="N14" s="7"/>
    </row>
    <row r="15" ht="30" customHeight="1">
      <c r="A15" s="7" t="s">
        <v>53</v>
      </c>
      <c r="B15" s="7" t="s">
        <v>54</v>
      </c>
      <c r="C15" s="7" t="s">
        <v>55</v>
      </c>
      <c r="D15" s="7" t="s">
        <v>63</v>
      </c>
      <c r="E15" s="7" t="s">
        <v>66</v>
      </c>
      <c r="F15" s="11">
        <v>72040</v>
      </c>
      <c r="G15" s="11"/>
      <c r="H15" s="7"/>
      <c r="I15" s="11">
        <v>72440</v>
      </c>
      <c r="J15" s="11"/>
      <c r="K15" s="7"/>
      <c r="L15" s="11">
        <v>72500</v>
      </c>
      <c r="M15" s="11"/>
      <c r="N15" s="7"/>
    </row>
    <row r="16" ht="30" customHeight="1">
      <c r="A16" s="7" t="s">
        <v>53</v>
      </c>
      <c r="B16" s="7" t="s">
        <v>54</v>
      </c>
      <c r="C16" s="7" t="s">
        <v>55</v>
      </c>
      <c r="D16" s="7" t="s">
        <v>63</v>
      </c>
      <c r="E16" s="7" t="s">
        <v>67</v>
      </c>
      <c r="F16" s="11">
        <v>28400</v>
      </c>
      <c r="G16" s="11"/>
      <c r="H16" s="7"/>
      <c r="I16" s="11">
        <v>28400</v>
      </c>
      <c r="J16" s="11"/>
      <c r="K16" s="7"/>
      <c r="L16" s="11">
        <v>28400</v>
      </c>
      <c r="M16" s="11"/>
      <c r="N16" s="7"/>
    </row>
    <row r="17" ht="30" customHeight="1">
      <c r="A17" s="7" t="s">
        <v>53</v>
      </c>
      <c r="B17" s="7" t="s">
        <v>54</v>
      </c>
      <c r="C17" s="7" t="s">
        <v>55</v>
      </c>
      <c r="D17" s="7" t="s">
        <v>68</v>
      </c>
      <c r="E17" s="7" t="s">
        <v>65</v>
      </c>
      <c r="F17" s="11">
        <v>248200</v>
      </c>
      <c r="G17" s="11"/>
      <c r="H17" s="7"/>
      <c r="I17" s="11">
        <v>248200</v>
      </c>
      <c r="J17" s="11"/>
      <c r="K17" s="7"/>
      <c r="L17" s="11">
        <v>248200</v>
      </c>
      <c r="M17" s="11"/>
      <c r="N17" s="7"/>
    </row>
    <row r="18" ht="30" customHeight="1">
      <c r="A18" s="7" t="s">
        <v>53</v>
      </c>
      <c r="B18" s="7" t="s">
        <v>54</v>
      </c>
      <c r="C18" s="7" t="s">
        <v>55</v>
      </c>
      <c r="D18" s="7" t="s">
        <v>68</v>
      </c>
      <c r="E18" s="7" t="s">
        <v>67</v>
      </c>
      <c r="F18" s="11">
        <v>73850</v>
      </c>
      <c r="G18" s="11"/>
      <c r="H18" s="7"/>
      <c r="I18" s="11">
        <v>73220</v>
      </c>
      <c r="J18" s="11"/>
      <c r="K18" s="7"/>
      <c r="L18" s="11">
        <v>73220</v>
      </c>
      <c r="M18" s="11"/>
      <c r="N18" s="7"/>
    </row>
    <row r="19" ht="30" customHeight="1">
      <c r="A19" s="7" t="s">
        <v>53</v>
      </c>
      <c r="B19" s="7" t="s">
        <v>54</v>
      </c>
      <c r="C19" s="7" t="s">
        <v>55</v>
      </c>
      <c r="D19" s="7" t="s">
        <v>68</v>
      </c>
      <c r="E19" s="7" t="s">
        <v>69</v>
      </c>
      <c r="F19" s="11">
        <v>34270</v>
      </c>
      <c r="G19" s="11"/>
      <c r="H19" s="7"/>
      <c r="I19" s="11">
        <v>33980</v>
      </c>
      <c r="J19" s="11"/>
      <c r="K19" s="7"/>
      <c r="L19" s="11">
        <v>33980</v>
      </c>
      <c r="M19" s="11"/>
      <c r="N19" s="7"/>
    </row>
    <row r="20" ht="30" customHeight="1">
      <c r="A20" s="8" t="s">
        <v>70</v>
      </c>
      <c r="B20" s="8"/>
      <c r="C20" s="8"/>
      <c r="D20" s="8"/>
      <c r="E20" s="8"/>
      <c r="F20" s="11">
        <f>SUBTOTAL(9,F9:F19)</f>
      </c>
      <c r="G20" s="7" t="s">
        <v>71</v>
      </c>
      <c r="H20" s="7" t="s">
        <v>71</v>
      </c>
      <c r="I20" s="11">
        <f>SUBTOTAL(9,I9:I19)</f>
      </c>
      <c r="J20" s="7" t="s">
        <v>71</v>
      </c>
      <c r="K20" s="7" t="s">
        <v>71</v>
      </c>
      <c r="L20" s="11">
        <f>SUBTOTAL(9,L9:L19)</f>
      </c>
      <c r="M20" s="7" t="s">
        <v>71</v>
      </c>
      <c r="N20" s="7" t="s">
        <v>71</v>
      </c>
    </row>
    <row r="21" ht="30" customHeight="1">
      <c r="A21" s="8" t="s">
        <v>72</v>
      </c>
      <c r="B21" s="8"/>
      <c r="C21" s="8"/>
      <c r="D21" s="8"/>
      <c r="E21" s="8"/>
      <c r="F21" s="11">
        <f>SUBTOTAL(9,F9:F20)</f>
      </c>
      <c r="G21" s="7" t="s">
        <v>71</v>
      </c>
      <c r="H21" s="7" t="s">
        <v>71</v>
      </c>
      <c r="I21" s="11">
        <f>SUBTOTAL(9,I9:I20)</f>
      </c>
      <c r="J21" s="7" t="s">
        <v>71</v>
      </c>
      <c r="K21" s="7" t="s">
        <v>71</v>
      </c>
      <c r="L21" s="11">
        <f>SUBTOTAL(9,L9:L20)</f>
      </c>
      <c r="M21" s="7" t="s">
        <v>71</v>
      </c>
      <c r="N21" s="7" t="s">
        <v>71</v>
      </c>
    </row>
  </sheetData>
  <sheetProtection password="B193" sheet="1" objects="1" scenarios="1"/>
  <mergeCells>
    <mergeCell ref="A2:N2"/>
    <mergeCell ref="A4:D4"/>
    <mergeCell ref="E4:E7"/>
    <mergeCell ref="F4:N4"/>
    <mergeCell ref="A5:A7"/>
    <mergeCell ref="B5:B7"/>
    <mergeCell ref="C5:C7"/>
    <mergeCell ref="D5:D7"/>
    <mergeCell ref="F5:H5"/>
    <mergeCell ref="I5:K5"/>
    <mergeCell ref="L5:N5"/>
    <mergeCell ref="F6:H6"/>
    <mergeCell ref="I6:K6"/>
    <mergeCell ref="L6:N6"/>
    <mergeCell ref="A20:E20"/>
    <mergeCell ref="A21:E21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&amp;R&amp;R&amp;"Verdana,����������" &amp;12 &amp;K00-00925616.O31.373721</oddHeader>
    <oddFooter>&amp;L&amp;L&amp;"Verdana,����������"&amp;K000000&amp;L&amp;"Verdana,����������"&amp;K00-014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57.30" customWidth="1"/>
    <col min="2" max="7" width="15.28" customWidth="1"/>
    <col min="8" max="16" width="22.92" customWidth="1"/>
  </cols>
  <sheetData>
    <row r="1" ht="20" customHeight="1">
</row>
    <row r="2" ht="30" customHeight="1">
      <c r="A2" s="1" t="s">
        <v>73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ht="20" customHeight="1">
</row>
    <row r="4" ht="35" customHeight="1">
      <c r="A4" s="7" t="s">
        <v>74</v>
      </c>
      <c r="B4" s="7" t="s">
        <v>75</v>
      </c>
      <c r="C4" s="7" t="s">
        <v>37</v>
      </c>
      <c r="D4" s="7"/>
      <c r="E4" s="7"/>
      <c r="F4" s="7"/>
      <c r="G4" s="7" t="s">
        <v>38</v>
      </c>
      <c r="H4" s="7" t="s">
        <v>39</v>
      </c>
      <c r="I4" s="7"/>
      <c r="J4" s="7"/>
      <c r="K4" s="7"/>
      <c r="L4" s="7"/>
      <c r="M4" s="7"/>
      <c r="N4" s="7"/>
      <c r="O4" s="7"/>
      <c r="P4" s="7"/>
    </row>
    <row r="5" ht="35" customHeight="1">
      <c r="A5" s="7"/>
      <c r="B5" s="7"/>
      <c r="C5" s="7" t="s">
        <v>40</v>
      </c>
      <c r="D5" s="7" t="s">
        <v>41</v>
      </c>
      <c r="E5" s="7" t="s">
        <v>42</v>
      </c>
      <c r="F5" s="7" t="s">
        <v>43</v>
      </c>
      <c r="G5" s="7"/>
      <c r="H5" s="7" t="s">
        <v>44</v>
      </c>
      <c r="I5" s="7"/>
      <c r="J5" s="7"/>
      <c r="K5" s="7" t="s">
        <v>45</v>
      </c>
      <c r="L5" s="7"/>
      <c r="M5" s="7"/>
      <c r="N5" s="7" t="s">
        <v>46</v>
      </c>
      <c r="O5" s="7"/>
      <c r="P5" s="7"/>
    </row>
    <row r="6" ht="35" customHeight="1">
      <c r="A6" s="7"/>
      <c r="B6" s="7"/>
      <c r="C6" s="7"/>
      <c r="D6" s="7"/>
      <c r="E6" s="7"/>
      <c r="F6" s="7"/>
      <c r="G6" s="7"/>
      <c r="H6" s="7" t="s">
        <v>47</v>
      </c>
      <c r="I6" s="7"/>
      <c r="J6" s="7"/>
      <c r="K6" s="7" t="s">
        <v>48</v>
      </c>
      <c r="L6" s="7"/>
      <c r="M6" s="7"/>
      <c r="N6" s="7" t="s">
        <v>49</v>
      </c>
      <c r="O6" s="7"/>
      <c r="P6" s="7"/>
    </row>
    <row r="7" ht="35" customHeight="1">
      <c r="A7" s="7"/>
      <c r="B7" s="7"/>
      <c r="C7" s="7"/>
      <c r="D7" s="7"/>
      <c r="E7" s="7"/>
      <c r="F7" s="7"/>
      <c r="G7" s="7"/>
      <c r="H7" s="7" t="s">
        <v>50</v>
      </c>
      <c r="I7" s="7" t="s">
        <v>51</v>
      </c>
      <c r="J7" s="7" t="s">
        <v>52</v>
      </c>
      <c r="K7" s="7" t="s">
        <v>50</v>
      </c>
      <c r="L7" s="7" t="s">
        <v>51</v>
      </c>
      <c r="M7" s="7" t="s">
        <v>52</v>
      </c>
      <c r="N7" s="7" t="s">
        <v>50</v>
      </c>
      <c r="O7" s="7" t="s">
        <v>51</v>
      </c>
      <c r="P7" s="7" t="s">
        <v>52</v>
      </c>
    </row>
    <row r="8" ht="20" customHeight="1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</row>
    <row r="9" ht="30" customHeight="1">
      <c r="A9" s="10" t="s">
        <v>76</v>
      </c>
      <c r="B9" s="7" t="s">
        <v>77</v>
      </c>
      <c r="C9" s="7" t="s">
        <v>53</v>
      </c>
      <c r="D9" s="7" t="s">
        <v>54</v>
      </c>
      <c r="E9" s="7" t="s">
        <v>55</v>
      </c>
      <c r="F9" s="7" t="s">
        <v>56</v>
      </c>
      <c r="G9" s="7" t="s">
        <v>57</v>
      </c>
      <c r="H9" s="11">
        <v>36109360</v>
      </c>
      <c r="I9" s="11"/>
      <c r="J9" s="7"/>
      <c r="K9" s="11">
        <v>36109360</v>
      </c>
      <c r="L9" s="11"/>
      <c r="M9" s="7"/>
      <c r="N9" s="11">
        <v>36109360</v>
      </c>
      <c r="O9" s="11"/>
      <c r="P9" s="7"/>
    </row>
    <row r="10" ht="30" customHeight="1">
      <c r="A10" s="10" t="s">
        <v>78</v>
      </c>
      <c r="B10" s="7" t="s">
        <v>79</v>
      </c>
      <c r="C10" s="7" t="s">
        <v>53</v>
      </c>
      <c r="D10" s="7" t="s">
        <v>54</v>
      </c>
      <c r="E10" s="7" t="s">
        <v>55</v>
      </c>
      <c r="F10" s="7" t="s">
        <v>56</v>
      </c>
      <c r="G10" s="7" t="s">
        <v>58</v>
      </c>
      <c r="H10" s="11">
        <v>85100</v>
      </c>
      <c r="I10" s="11"/>
      <c r="J10" s="7"/>
      <c r="K10" s="11">
        <v>85100</v>
      </c>
      <c r="L10" s="11"/>
      <c r="M10" s="7"/>
      <c r="N10" s="11">
        <v>85100</v>
      </c>
      <c r="O10" s="11"/>
      <c r="P10" s="7"/>
    </row>
    <row r="11" ht="30" customHeight="1">
      <c r="A11" s="10" t="s">
        <v>80</v>
      </c>
      <c r="B11" s="7" t="s">
        <v>81</v>
      </c>
      <c r="C11" s="7" t="s">
        <v>53</v>
      </c>
      <c r="D11" s="7" t="s">
        <v>54</v>
      </c>
      <c r="E11" s="7" t="s">
        <v>55</v>
      </c>
      <c r="F11" s="7" t="s">
        <v>59</v>
      </c>
      <c r="G11" s="7" t="s">
        <v>60</v>
      </c>
      <c r="H11" s="11">
        <v>18500</v>
      </c>
      <c r="I11" s="11"/>
      <c r="J11" s="7"/>
      <c r="K11" s="11">
        <v>18500</v>
      </c>
      <c r="L11" s="11"/>
      <c r="M11" s="7"/>
      <c r="N11" s="11">
        <v>18500</v>
      </c>
      <c r="O11" s="11"/>
      <c r="P11" s="7"/>
    </row>
    <row r="12" ht="30" customHeight="1">
      <c r="A12" s="10" t="s">
        <v>82</v>
      </c>
      <c r="B12" s="7" t="s">
        <v>83</v>
      </c>
      <c r="C12" s="7" t="s">
        <v>53</v>
      </c>
      <c r="D12" s="7" t="s">
        <v>54</v>
      </c>
      <c r="E12" s="7" t="s">
        <v>55</v>
      </c>
      <c r="F12" s="7" t="s">
        <v>61</v>
      </c>
      <c r="G12" s="7" t="s">
        <v>62</v>
      </c>
      <c r="H12" s="11">
        <v>10904870</v>
      </c>
      <c r="I12" s="11"/>
      <c r="J12" s="7"/>
      <c r="K12" s="11">
        <v>10904870</v>
      </c>
      <c r="L12" s="11"/>
      <c r="M12" s="7"/>
      <c r="N12" s="11">
        <v>10904870</v>
      </c>
      <c r="O12" s="11"/>
      <c r="P12" s="7"/>
    </row>
    <row r="13" ht="30" customHeight="1">
      <c r="A13" s="10" t="s">
        <v>84</v>
      </c>
      <c r="B13" s="7" t="s">
        <v>85</v>
      </c>
      <c r="C13" s="7" t="s">
        <v>53</v>
      </c>
      <c r="D13" s="7" t="s">
        <v>54</v>
      </c>
      <c r="E13" s="7" t="s">
        <v>55</v>
      </c>
      <c r="F13" s="7" t="s">
        <v>63</v>
      </c>
      <c r="G13" s="7" t="s">
        <v>64</v>
      </c>
      <c r="H13" s="11">
        <v>40300</v>
      </c>
      <c r="I13" s="11"/>
      <c r="J13" s="7"/>
      <c r="K13" s="11">
        <v>40300</v>
      </c>
      <c r="L13" s="11"/>
      <c r="M13" s="7"/>
      <c r="N13" s="11">
        <v>40300</v>
      </c>
      <c r="O13" s="11"/>
      <c r="P13" s="7"/>
    </row>
    <row r="14" ht="30" customHeight="1">
      <c r="A14" s="10" t="s">
        <v>86</v>
      </c>
      <c r="B14" s="7" t="s">
        <v>87</v>
      </c>
      <c r="C14" s="7" t="s">
        <v>53</v>
      </c>
      <c r="D14" s="7" t="s">
        <v>54</v>
      </c>
      <c r="E14" s="7" t="s">
        <v>55</v>
      </c>
      <c r="F14" s="7" t="s">
        <v>63</v>
      </c>
      <c r="G14" s="7" t="s">
        <v>65</v>
      </c>
      <c r="H14" s="11">
        <v>397400</v>
      </c>
      <c r="I14" s="11"/>
      <c r="J14" s="7"/>
      <c r="K14" s="11">
        <v>397400</v>
      </c>
      <c r="L14" s="11"/>
      <c r="M14" s="7"/>
      <c r="N14" s="11">
        <v>397400</v>
      </c>
      <c r="O14" s="11"/>
      <c r="P14" s="7"/>
    </row>
    <row r="15" ht="30" customHeight="1">
      <c r="A15" s="10" t="s">
        <v>88</v>
      </c>
      <c r="B15" s="7" t="s">
        <v>89</v>
      </c>
      <c r="C15" s="7" t="s">
        <v>53</v>
      </c>
      <c r="D15" s="7" t="s">
        <v>54</v>
      </c>
      <c r="E15" s="7" t="s">
        <v>55</v>
      </c>
      <c r="F15" s="7" t="s">
        <v>63</v>
      </c>
      <c r="G15" s="7" t="s">
        <v>66</v>
      </c>
      <c r="H15" s="11">
        <v>72040</v>
      </c>
      <c r="I15" s="11"/>
      <c r="J15" s="7"/>
      <c r="K15" s="11">
        <v>72440</v>
      </c>
      <c r="L15" s="11"/>
      <c r="M15" s="7"/>
      <c r="N15" s="11">
        <v>72500</v>
      </c>
      <c r="O15" s="11"/>
      <c r="P15" s="7"/>
    </row>
    <row r="16" ht="30" customHeight="1">
      <c r="A16" s="10" t="s">
        <v>90</v>
      </c>
      <c r="B16" s="7" t="s">
        <v>91</v>
      </c>
      <c r="C16" s="7" t="s">
        <v>53</v>
      </c>
      <c r="D16" s="7" t="s">
        <v>54</v>
      </c>
      <c r="E16" s="7" t="s">
        <v>55</v>
      </c>
      <c r="F16" s="7" t="s">
        <v>63</v>
      </c>
      <c r="G16" s="7" t="s">
        <v>67</v>
      </c>
      <c r="H16" s="11">
        <v>28400</v>
      </c>
      <c r="I16" s="11"/>
      <c r="J16" s="7"/>
      <c r="K16" s="11">
        <v>28400</v>
      </c>
      <c r="L16" s="11"/>
      <c r="M16" s="7"/>
      <c r="N16" s="11">
        <v>28400</v>
      </c>
      <c r="O16" s="11"/>
      <c r="P16" s="7"/>
    </row>
    <row r="17" ht="30" customHeight="1">
      <c r="A17" s="10" t="s">
        <v>86</v>
      </c>
      <c r="B17" s="7" t="s">
        <v>92</v>
      </c>
      <c r="C17" s="7" t="s">
        <v>53</v>
      </c>
      <c r="D17" s="7" t="s">
        <v>54</v>
      </c>
      <c r="E17" s="7" t="s">
        <v>55</v>
      </c>
      <c r="F17" s="7" t="s">
        <v>68</v>
      </c>
      <c r="G17" s="7" t="s">
        <v>65</v>
      </c>
      <c r="H17" s="11">
        <v>248200</v>
      </c>
      <c r="I17" s="11"/>
      <c r="J17" s="7"/>
      <c r="K17" s="11">
        <v>248200</v>
      </c>
      <c r="L17" s="11"/>
      <c r="M17" s="7"/>
      <c r="N17" s="11">
        <v>248200</v>
      </c>
      <c r="O17" s="11"/>
      <c r="P17" s="7"/>
    </row>
    <row r="18" ht="30" customHeight="1">
      <c r="A18" s="10" t="s">
        <v>90</v>
      </c>
      <c r="B18" s="7" t="s">
        <v>93</v>
      </c>
      <c r="C18" s="7" t="s">
        <v>53</v>
      </c>
      <c r="D18" s="7" t="s">
        <v>54</v>
      </c>
      <c r="E18" s="7" t="s">
        <v>55</v>
      </c>
      <c r="F18" s="7" t="s">
        <v>68</v>
      </c>
      <c r="G18" s="7" t="s">
        <v>67</v>
      </c>
      <c r="H18" s="11">
        <v>73850</v>
      </c>
      <c r="I18" s="11"/>
      <c r="J18" s="7"/>
      <c r="K18" s="11">
        <v>73220</v>
      </c>
      <c r="L18" s="11"/>
      <c r="M18" s="7"/>
      <c r="N18" s="11">
        <v>73220</v>
      </c>
      <c r="O18" s="11"/>
      <c r="P18" s="7"/>
    </row>
    <row r="19" ht="30" customHeight="1">
      <c r="A19" s="10" t="s">
        <v>94</v>
      </c>
      <c r="B19" s="7" t="s">
        <v>95</v>
      </c>
      <c r="C19" s="7" t="s">
        <v>53</v>
      </c>
      <c r="D19" s="7" t="s">
        <v>54</v>
      </c>
      <c r="E19" s="7" t="s">
        <v>55</v>
      </c>
      <c r="F19" s="7" t="s">
        <v>68</v>
      </c>
      <c r="G19" s="7" t="s">
        <v>69</v>
      </c>
      <c r="H19" s="11">
        <v>34270</v>
      </c>
      <c r="I19" s="11"/>
      <c r="J19" s="7"/>
      <c r="K19" s="11">
        <v>33980</v>
      </c>
      <c r="L19" s="11"/>
      <c r="M19" s="7"/>
      <c r="N19" s="11">
        <v>33980</v>
      </c>
      <c r="O19" s="11"/>
      <c r="P19" s="7"/>
    </row>
    <row r="20" ht="30" customHeight="1">
      <c r="A20" s="8" t="s">
        <v>70</v>
      </c>
      <c r="B20" s="8"/>
      <c r="C20" s="8"/>
      <c r="D20" s="8"/>
      <c r="E20" s="8"/>
      <c r="F20" s="8"/>
      <c r="G20" s="8"/>
      <c r="H20" s="11">
        <f>SUBTOTAL(9,H9:H19)</f>
      </c>
      <c r="I20" s="7" t="s">
        <v>71</v>
      </c>
      <c r="J20" s="7" t="s">
        <v>71</v>
      </c>
      <c r="K20" s="11">
        <f>SUBTOTAL(9,K9:K19)</f>
      </c>
      <c r="L20" s="7" t="s">
        <v>71</v>
      </c>
      <c r="M20" s="7" t="s">
        <v>71</v>
      </c>
      <c r="N20" s="11">
        <f>SUBTOTAL(9,N9:N19)</f>
      </c>
      <c r="O20" s="7" t="s">
        <v>71</v>
      </c>
      <c r="P20" s="7" t="s">
        <v>71</v>
      </c>
    </row>
    <row r="21" ht="30" customHeight="1">
      <c r="A21" s="8" t="s">
        <v>72</v>
      </c>
      <c r="B21" s="8"/>
      <c r="C21" s="8"/>
      <c r="D21" s="8"/>
      <c r="E21" s="8"/>
      <c r="F21" s="8"/>
      <c r="G21" s="8"/>
      <c r="H21" s="11">
        <f>SUBTOTAL(9,H9:H20)</f>
      </c>
      <c r="I21" s="7" t="s">
        <v>71</v>
      </c>
      <c r="J21" s="7" t="s">
        <v>71</v>
      </c>
      <c r="K21" s="11">
        <f>SUBTOTAL(9,K9:K20)</f>
      </c>
      <c r="L21" s="7" t="s">
        <v>71</v>
      </c>
      <c r="M21" s="7" t="s">
        <v>71</v>
      </c>
      <c r="N21" s="11">
        <f>SUBTOTAL(9,N9:N20)</f>
      </c>
      <c r="O21" s="7" t="s">
        <v>71</v>
      </c>
      <c r="P21" s="7" t="s">
        <v>71</v>
      </c>
    </row>
  </sheetData>
  <sheetProtection password="B193" sheet="1" objects="1" scenarios="1"/>
  <mergeCells>
    <mergeCell ref="A2:P2"/>
    <mergeCell ref="A4:A7"/>
    <mergeCell ref="B4:B7"/>
    <mergeCell ref="C4:F4"/>
    <mergeCell ref="G4:G7"/>
    <mergeCell ref="H4:P4"/>
    <mergeCell ref="C5:C7"/>
    <mergeCell ref="D5:D7"/>
    <mergeCell ref="E5:E7"/>
    <mergeCell ref="F5:F7"/>
    <mergeCell ref="H5:J5"/>
    <mergeCell ref="K5:M5"/>
    <mergeCell ref="N5:P5"/>
    <mergeCell ref="H6:J6"/>
    <mergeCell ref="K6:M6"/>
    <mergeCell ref="N6:P6"/>
    <mergeCell ref="A20:G20"/>
    <mergeCell ref="A21:G21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&amp;R&amp;R&amp;"Verdana,����������" &amp;12 &amp;K00-00925616.O31.373721</oddHeader>
    <oddFooter>&amp;L&amp;L&amp;"Verdana,����������"&amp;K000000&amp;L&amp;"Verdana,����������"&amp;K00-014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57.30" customWidth="1"/>
    <col min="2" max="7" width="15.28" customWidth="1"/>
    <col min="8" max="16" width="22.92" customWidth="1"/>
  </cols>
  <sheetData>
    <row r="1" ht="20" customHeight="1">
</row>
    <row r="2" ht="80" customHeight="1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ht="20" customHeight="1">
</row>
    <row r="4" ht="35" customHeight="1">
      <c r="A4" s="7" t="s">
        <v>74</v>
      </c>
      <c r="B4" s="7" t="s">
        <v>75</v>
      </c>
      <c r="C4" s="7" t="s">
        <v>37</v>
      </c>
      <c r="D4" s="7"/>
      <c r="E4" s="7"/>
      <c r="F4" s="7"/>
      <c r="G4" s="7" t="s">
        <v>38</v>
      </c>
      <c r="H4" s="7" t="s">
        <v>39</v>
      </c>
      <c r="I4" s="7"/>
      <c r="J4" s="7"/>
      <c r="K4" s="7"/>
      <c r="L4" s="7"/>
      <c r="M4" s="7"/>
      <c r="N4" s="7"/>
      <c r="O4" s="7"/>
      <c r="P4" s="7"/>
    </row>
    <row r="5" ht="35" customHeight="1">
      <c r="A5" s="7"/>
      <c r="B5" s="7"/>
      <c r="C5" s="7" t="s">
        <v>40</v>
      </c>
      <c r="D5" s="7" t="s">
        <v>41</v>
      </c>
      <c r="E5" s="7" t="s">
        <v>42</v>
      </c>
      <c r="F5" s="7" t="s">
        <v>43</v>
      </c>
      <c r="G5" s="7"/>
      <c r="H5" s="7" t="s">
        <v>44</v>
      </c>
      <c r="I5" s="7"/>
      <c r="J5" s="7"/>
      <c r="K5" s="7" t="s">
        <v>45</v>
      </c>
      <c r="L5" s="7"/>
      <c r="M5" s="7"/>
      <c r="N5" s="7" t="s">
        <v>46</v>
      </c>
      <c r="O5" s="7"/>
      <c r="P5" s="7"/>
    </row>
    <row r="6" ht="35" customHeight="1">
      <c r="A6" s="7"/>
      <c r="B6" s="7"/>
      <c r="C6" s="7"/>
      <c r="D6" s="7"/>
      <c r="E6" s="7"/>
      <c r="F6" s="7"/>
      <c r="G6" s="7"/>
      <c r="H6" s="7" t="s">
        <v>47</v>
      </c>
      <c r="I6" s="7"/>
      <c r="J6" s="7"/>
      <c r="K6" s="7" t="s">
        <v>48</v>
      </c>
      <c r="L6" s="7"/>
      <c r="M6" s="7"/>
      <c r="N6" s="7" t="s">
        <v>49</v>
      </c>
      <c r="O6" s="7"/>
      <c r="P6" s="7"/>
    </row>
    <row r="7" ht="35" customHeight="1">
      <c r="A7" s="7"/>
      <c r="B7" s="7"/>
      <c r="C7" s="7"/>
      <c r="D7" s="7"/>
      <c r="E7" s="7"/>
      <c r="F7" s="7"/>
      <c r="G7" s="7"/>
      <c r="H7" s="7" t="s">
        <v>50</v>
      </c>
      <c r="I7" s="7" t="s">
        <v>51</v>
      </c>
      <c r="J7" s="7" t="s">
        <v>52</v>
      </c>
      <c r="K7" s="7" t="s">
        <v>50</v>
      </c>
      <c r="L7" s="7" t="s">
        <v>51</v>
      </c>
      <c r="M7" s="7" t="s">
        <v>52</v>
      </c>
      <c r="N7" s="7" t="s">
        <v>50</v>
      </c>
      <c r="O7" s="7" t="s">
        <v>51</v>
      </c>
      <c r="P7" s="7" t="s">
        <v>52</v>
      </c>
    </row>
    <row r="8" ht="20" customHeight="1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</row>
    <row r="9" ht="30" customHeight="1">
      <c r="A9" s="10"/>
      <c r="B9" s="7"/>
      <c r="C9" s="7"/>
      <c r="D9" s="7"/>
      <c r="E9" s="7"/>
      <c r="F9" s="7"/>
      <c r="G9" s="7"/>
      <c r="H9" s="11"/>
      <c r="I9" s="11"/>
      <c r="J9" s="7"/>
      <c r="K9" s="11"/>
      <c r="L9" s="11"/>
      <c r="M9" s="7"/>
      <c r="N9" s="11"/>
      <c r="O9" s="11"/>
      <c r="P9" s="7"/>
    </row>
    <row r="10" ht="30" customHeight="1">
      <c r="A10" s="8" t="s">
        <v>70</v>
      </c>
      <c r="B10" s="8"/>
      <c r="C10" s="8"/>
      <c r="D10" s="8"/>
      <c r="E10" s="8"/>
      <c r="F10" s="8"/>
      <c r="G10" s="8"/>
      <c r="H10" s="11">
        <f>SUBTOTAL(9,H9:H9)</f>
      </c>
      <c r="I10" s="7" t="s">
        <v>71</v>
      </c>
      <c r="J10" s="7" t="s">
        <v>71</v>
      </c>
      <c r="K10" s="11">
        <f>SUBTOTAL(9,K9:K9)</f>
      </c>
      <c r="L10" s="7" t="s">
        <v>71</v>
      </c>
      <c r="M10" s="7" t="s">
        <v>71</v>
      </c>
      <c r="N10" s="11">
        <f>SUBTOTAL(9,N9:N9)</f>
      </c>
      <c r="O10" s="7" t="s">
        <v>71</v>
      </c>
      <c r="P10" s="7" t="s">
        <v>71</v>
      </c>
    </row>
    <row r="11" ht="30" customHeight="1">
      <c r="A11" s="8" t="s">
        <v>72</v>
      </c>
      <c r="B11" s="8"/>
      <c r="C11" s="8"/>
      <c r="D11" s="8"/>
      <c r="E11" s="8"/>
      <c r="F11" s="8"/>
      <c r="G11" s="8"/>
      <c r="H11" s="11">
        <f>SUBTOTAL(9,H9:H10)</f>
      </c>
      <c r="I11" s="7" t="s">
        <v>71</v>
      </c>
      <c r="J11" s="7" t="s">
        <v>71</v>
      </c>
      <c r="K11" s="11">
        <f>SUBTOTAL(9,K9:K10)</f>
      </c>
      <c r="L11" s="7" t="s">
        <v>71</v>
      </c>
      <c r="M11" s="7" t="s">
        <v>71</v>
      </c>
      <c r="N11" s="11">
        <f>SUBTOTAL(9,N9:N10)</f>
      </c>
      <c r="O11" s="7" t="s">
        <v>71</v>
      </c>
      <c r="P11" s="7" t="s">
        <v>71</v>
      </c>
    </row>
  </sheetData>
  <sheetProtection password="B193" sheet="1" objects="1" scenarios="1"/>
  <mergeCells>
    <mergeCell ref="A2:P2"/>
    <mergeCell ref="A4:A7"/>
    <mergeCell ref="B4:B7"/>
    <mergeCell ref="C4:F4"/>
    <mergeCell ref="G4:G7"/>
    <mergeCell ref="H4:P4"/>
    <mergeCell ref="C5:C7"/>
    <mergeCell ref="D5:D7"/>
    <mergeCell ref="E5:E7"/>
    <mergeCell ref="F5:F7"/>
    <mergeCell ref="H5:J5"/>
    <mergeCell ref="K5:M5"/>
    <mergeCell ref="N5:P5"/>
    <mergeCell ref="H6:J6"/>
    <mergeCell ref="K6:M6"/>
    <mergeCell ref="N6:P6"/>
    <mergeCell ref="A10:G10"/>
    <mergeCell ref="A11:G11"/>
  </mergeCells>
  <phoneticPr fontId="0" type="noConversion"/>
  <pageMargins left="0.4" right="0.4" top="0.4" bottom="0.4" header="0.1" footer="0.1"/>
  <pageSetup paperSize="9" fitToHeight="0" orientation="landscape" verticalDpi="0" r:id="rId4"/>
  <headerFooter>
    <oddHeader>&amp;R&amp;R&amp;"Verdana,����������" &amp;12 &amp;K00-00925616.O31.373721</oddHeader>
    <oddFooter>&amp;L&amp;L&amp;"Verdana,����������"&amp;K000000&amp;L&amp;"Verdana,����������"&amp;K00-014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57.30" customWidth="1"/>
    <col min="2" max="7" width="15.28" customWidth="1"/>
    <col min="8" max="16" width="22.92" customWidth="1"/>
  </cols>
  <sheetData>
    <row r="1" ht="20" customHeight="1">
</row>
    <row r="2" ht="30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ht="20" customHeight="1">
</row>
    <row r="4" ht="35" customHeight="1">
      <c r="A4" s="7" t="s">
        <v>74</v>
      </c>
      <c r="B4" s="7" t="s">
        <v>75</v>
      </c>
      <c r="C4" s="7" t="s">
        <v>37</v>
      </c>
      <c r="D4" s="7"/>
      <c r="E4" s="7"/>
      <c r="F4" s="7"/>
      <c r="G4" s="7" t="s">
        <v>38</v>
      </c>
      <c r="H4" s="7" t="s">
        <v>39</v>
      </c>
      <c r="I4" s="7"/>
      <c r="J4" s="7"/>
      <c r="K4" s="7"/>
      <c r="L4" s="7"/>
      <c r="M4" s="7"/>
      <c r="N4" s="7"/>
      <c r="O4" s="7"/>
      <c r="P4" s="7"/>
    </row>
    <row r="5" ht="35" customHeight="1">
      <c r="A5" s="7"/>
      <c r="B5" s="7"/>
      <c r="C5" s="7" t="s">
        <v>40</v>
      </c>
      <c r="D5" s="7" t="s">
        <v>41</v>
      </c>
      <c r="E5" s="7" t="s">
        <v>42</v>
      </c>
      <c r="F5" s="7" t="s">
        <v>43</v>
      </c>
      <c r="G5" s="7"/>
      <c r="H5" s="7" t="s">
        <v>44</v>
      </c>
      <c r="I5" s="7"/>
      <c r="J5" s="7"/>
      <c r="K5" s="7" t="s">
        <v>45</v>
      </c>
      <c r="L5" s="7"/>
      <c r="M5" s="7"/>
      <c r="N5" s="7" t="s">
        <v>46</v>
      </c>
      <c r="O5" s="7"/>
      <c r="P5" s="7"/>
    </row>
    <row r="6" ht="35" customHeight="1">
      <c r="A6" s="7"/>
      <c r="B6" s="7"/>
      <c r="C6" s="7"/>
      <c r="D6" s="7"/>
      <c r="E6" s="7"/>
      <c r="F6" s="7"/>
      <c r="G6" s="7"/>
      <c r="H6" s="7" t="s">
        <v>47</v>
      </c>
      <c r="I6" s="7"/>
      <c r="J6" s="7"/>
      <c r="K6" s="7" t="s">
        <v>48</v>
      </c>
      <c r="L6" s="7"/>
      <c r="M6" s="7"/>
      <c r="N6" s="7" t="s">
        <v>49</v>
      </c>
      <c r="O6" s="7"/>
      <c r="P6" s="7"/>
    </row>
    <row r="7" ht="35" customHeight="1">
      <c r="A7" s="7"/>
      <c r="B7" s="7"/>
      <c r="C7" s="7"/>
      <c r="D7" s="7"/>
      <c r="E7" s="7"/>
      <c r="F7" s="7"/>
      <c r="G7" s="7"/>
      <c r="H7" s="7" t="s">
        <v>50</v>
      </c>
      <c r="I7" s="7" t="s">
        <v>51</v>
      </c>
      <c r="J7" s="7" t="s">
        <v>52</v>
      </c>
      <c r="K7" s="7" t="s">
        <v>50</v>
      </c>
      <c r="L7" s="7" t="s">
        <v>51</v>
      </c>
      <c r="M7" s="7" t="s">
        <v>52</v>
      </c>
      <c r="N7" s="7" t="s">
        <v>50</v>
      </c>
      <c r="O7" s="7" t="s">
        <v>51</v>
      </c>
      <c r="P7" s="7" t="s">
        <v>52</v>
      </c>
    </row>
    <row r="8" ht="20" customHeight="1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</row>
    <row r="9" ht="30" customHeight="1">
      <c r="A9" s="10"/>
      <c r="B9" s="7"/>
      <c r="C9" s="7"/>
      <c r="D9" s="7"/>
      <c r="E9" s="7"/>
      <c r="F9" s="7"/>
      <c r="G9" s="7"/>
      <c r="H9" s="11"/>
      <c r="I9" s="11"/>
      <c r="J9" s="7"/>
      <c r="K9" s="11"/>
      <c r="L9" s="11"/>
      <c r="M9" s="7"/>
      <c r="N9" s="11"/>
      <c r="O9" s="11"/>
      <c r="P9" s="7"/>
    </row>
    <row r="10" ht="30" customHeight="1">
      <c r="A10" s="8" t="s">
        <v>70</v>
      </c>
      <c r="B10" s="8"/>
      <c r="C10" s="8"/>
      <c r="D10" s="8"/>
      <c r="E10" s="8"/>
      <c r="F10" s="8"/>
      <c r="G10" s="8"/>
      <c r="H10" s="11">
        <f>SUBTOTAL(9,H9:H9)</f>
      </c>
      <c r="I10" s="7" t="s">
        <v>71</v>
      </c>
      <c r="J10" s="7" t="s">
        <v>71</v>
      </c>
      <c r="K10" s="11">
        <f>SUBTOTAL(9,K9:K9)</f>
      </c>
      <c r="L10" s="7" t="s">
        <v>71</v>
      </c>
      <c r="M10" s="7" t="s">
        <v>71</v>
      </c>
      <c r="N10" s="11">
        <f>SUBTOTAL(9,N9:N9)</f>
      </c>
      <c r="O10" s="7" t="s">
        <v>71</v>
      </c>
      <c r="P10" s="7" t="s">
        <v>71</v>
      </c>
    </row>
    <row r="11" ht="30" customHeight="1">
      <c r="A11" s="8" t="s">
        <v>72</v>
      </c>
      <c r="B11" s="8"/>
      <c r="C11" s="8"/>
      <c r="D11" s="8"/>
      <c r="E11" s="8"/>
      <c r="F11" s="8"/>
      <c r="G11" s="8"/>
      <c r="H11" s="11">
        <f>SUBTOTAL(9,H9:H10)</f>
      </c>
      <c r="I11" s="7" t="s">
        <v>71</v>
      </c>
      <c r="J11" s="7" t="s">
        <v>71</v>
      </c>
      <c r="K11" s="11">
        <f>SUBTOTAL(9,K9:K10)</f>
      </c>
      <c r="L11" s="7" t="s">
        <v>71</v>
      </c>
      <c r="M11" s="7" t="s">
        <v>71</v>
      </c>
      <c r="N11" s="11">
        <f>SUBTOTAL(9,N9:N10)</f>
      </c>
      <c r="O11" s="7" t="s">
        <v>71</v>
      </c>
      <c r="P11" s="7" t="s">
        <v>71</v>
      </c>
    </row>
  </sheetData>
  <sheetProtection password="B193" sheet="1" objects="1" scenarios="1"/>
  <mergeCells>
    <mergeCell ref="A2:P2"/>
    <mergeCell ref="A4:A7"/>
    <mergeCell ref="B4:B7"/>
    <mergeCell ref="C4:F4"/>
    <mergeCell ref="G4:G7"/>
    <mergeCell ref="H4:P4"/>
    <mergeCell ref="C5:C7"/>
    <mergeCell ref="D5:D7"/>
    <mergeCell ref="E5:E7"/>
    <mergeCell ref="F5:F7"/>
    <mergeCell ref="H5:J5"/>
    <mergeCell ref="K5:M5"/>
    <mergeCell ref="N5:P5"/>
    <mergeCell ref="H6:J6"/>
    <mergeCell ref="K6:M6"/>
    <mergeCell ref="N6:P6"/>
    <mergeCell ref="A10:G10"/>
    <mergeCell ref="A11:G11"/>
  </mergeCells>
  <phoneticPr fontId="0" type="noConversion"/>
  <pageMargins left="0.4" right="0.4" top="0.4" bottom="0.4" header="0.1" footer="0.1"/>
  <pageSetup paperSize="9" fitToHeight="0" orientation="landscape" verticalDpi="0" r:id="rId5"/>
  <headerFooter>
    <oddHeader>&amp;R&amp;R&amp;"Verdana,����������" &amp;12 &amp;K00-00925616.O31.373721</oddHeader>
    <oddFooter>&amp;L&amp;L&amp;"Verdana,����������"&amp;K000000&amp;L&amp;"Verdana,����������"&amp;K00-014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57.30" customWidth="1"/>
    <col min="2" max="7" width="15.28" customWidth="1"/>
    <col min="8" max="16" width="22.92" customWidth="1"/>
  </cols>
  <sheetData>
    <row r="1" ht="20" customHeight="1">
</row>
    <row r="2" ht="30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ht="20" customHeight="1">
</row>
    <row r="4" ht="35" customHeight="1">
      <c r="A4" s="7" t="s">
        <v>74</v>
      </c>
      <c r="B4" s="7" t="s">
        <v>75</v>
      </c>
      <c r="C4" s="7" t="s">
        <v>37</v>
      </c>
      <c r="D4" s="7"/>
      <c r="E4" s="7"/>
      <c r="F4" s="7"/>
      <c r="G4" s="7" t="s">
        <v>38</v>
      </c>
      <c r="H4" s="7" t="s">
        <v>39</v>
      </c>
      <c r="I4" s="7"/>
      <c r="J4" s="7"/>
      <c r="K4" s="7"/>
      <c r="L4" s="7"/>
      <c r="M4" s="7"/>
      <c r="N4" s="7"/>
      <c r="O4" s="7"/>
      <c r="P4" s="7"/>
    </row>
    <row r="5" ht="35" customHeight="1">
      <c r="A5" s="7"/>
      <c r="B5" s="7"/>
      <c r="C5" s="7" t="s">
        <v>40</v>
      </c>
      <c r="D5" s="7" t="s">
        <v>41</v>
      </c>
      <c r="E5" s="7" t="s">
        <v>42</v>
      </c>
      <c r="F5" s="7" t="s">
        <v>43</v>
      </c>
      <c r="G5" s="7"/>
      <c r="H5" s="7" t="s">
        <v>44</v>
      </c>
      <c r="I5" s="7"/>
      <c r="J5" s="7"/>
      <c r="K5" s="7" t="s">
        <v>45</v>
      </c>
      <c r="L5" s="7"/>
      <c r="M5" s="7"/>
      <c r="N5" s="7" t="s">
        <v>46</v>
      </c>
      <c r="O5" s="7"/>
      <c r="P5" s="7"/>
    </row>
    <row r="6" ht="35" customHeight="1">
      <c r="A6" s="7"/>
      <c r="B6" s="7"/>
      <c r="C6" s="7"/>
      <c r="D6" s="7"/>
      <c r="E6" s="7"/>
      <c r="F6" s="7"/>
      <c r="G6" s="7"/>
      <c r="H6" s="7" t="s">
        <v>47</v>
      </c>
      <c r="I6" s="7"/>
      <c r="J6" s="7"/>
      <c r="K6" s="7" t="s">
        <v>48</v>
      </c>
      <c r="L6" s="7"/>
      <c r="M6" s="7"/>
      <c r="N6" s="7" t="s">
        <v>49</v>
      </c>
      <c r="O6" s="7"/>
      <c r="P6" s="7"/>
    </row>
    <row r="7" ht="35" customHeight="1">
      <c r="A7" s="7"/>
      <c r="B7" s="7"/>
      <c r="C7" s="7"/>
      <c r="D7" s="7"/>
      <c r="E7" s="7"/>
      <c r="F7" s="7"/>
      <c r="G7" s="7"/>
      <c r="H7" s="7" t="s">
        <v>50</v>
      </c>
      <c r="I7" s="7" t="s">
        <v>51</v>
      </c>
      <c r="J7" s="7" t="s">
        <v>52</v>
      </c>
      <c r="K7" s="7" t="s">
        <v>50</v>
      </c>
      <c r="L7" s="7" t="s">
        <v>51</v>
      </c>
      <c r="M7" s="7" t="s">
        <v>52</v>
      </c>
      <c r="N7" s="7" t="s">
        <v>50</v>
      </c>
      <c r="O7" s="7" t="s">
        <v>51</v>
      </c>
      <c r="P7" s="7" t="s">
        <v>52</v>
      </c>
    </row>
    <row r="8" ht="20" customHeight="1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</row>
    <row r="9" ht="30" customHeight="1">
      <c r="A9" s="10"/>
      <c r="B9" s="7"/>
      <c r="C9" s="7"/>
      <c r="D9" s="7"/>
      <c r="E9" s="7"/>
      <c r="F9" s="7"/>
      <c r="G9" s="7"/>
      <c r="H9" s="11"/>
      <c r="I9" s="11"/>
      <c r="J9" s="7"/>
      <c r="K9" s="11"/>
      <c r="L9" s="11"/>
      <c r="M9" s="7"/>
      <c r="N9" s="11"/>
      <c r="O9" s="11"/>
      <c r="P9" s="7"/>
    </row>
    <row r="10" ht="30" customHeight="1">
      <c r="A10" s="8" t="s">
        <v>70</v>
      </c>
      <c r="B10" s="8"/>
      <c r="C10" s="8"/>
      <c r="D10" s="8"/>
      <c r="E10" s="8"/>
      <c r="F10" s="8"/>
      <c r="G10" s="8"/>
      <c r="H10" s="11">
        <f>SUBTOTAL(9,H9:H9)</f>
      </c>
      <c r="I10" s="7" t="s">
        <v>71</v>
      </c>
      <c r="J10" s="7" t="s">
        <v>71</v>
      </c>
      <c r="K10" s="11">
        <f>SUBTOTAL(9,K9:K9)</f>
      </c>
      <c r="L10" s="7" t="s">
        <v>71</v>
      </c>
      <c r="M10" s="7" t="s">
        <v>71</v>
      </c>
      <c r="N10" s="11">
        <f>SUBTOTAL(9,N9:N9)</f>
      </c>
      <c r="O10" s="7" t="s">
        <v>71</v>
      </c>
      <c r="P10" s="7" t="s">
        <v>71</v>
      </c>
    </row>
    <row r="11" ht="30" customHeight="1">
      <c r="A11" s="8" t="s">
        <v>72</v>
      </c>
      <c r="B11" s="8"/>
      <c r="C11" s="8"/>
      <c r="D11" s="8"/>
      <c r="E11" s="8"/>
      <c r="F11" s="8"/>
      <c r="G11" s="8"/>
      <c r="H11" s="11">
        <f>SUBTOTAL(9,H10:H10)</f>
      </c>
      <c r="I11" s="7" t="s">
        <v>71</v>
      </c>
      <c r="J11" s="7" t="s">
        <v>71</v>
      </c>
      <c r="K11" s="11">
        <f>SUBTOTAL(9,K10:K10)</f>
      </c>
      <c r="L11" s="7" t="s">
        <v>71</v>
      </c>
      <c r="M11" s="7" t="s">
        <v>71</v>
      </c>
      <c r="N11" s="11">
        <f>SUBTOTAL(9,N10:N10)</f>
      </c>
      <c r="O11" s="7" t="s">
        <v>71</v>
      </c>
      <c r="P11" s="7" t="s">
        <v>71</v>
      </c>
    </row>
    <row r="12" ht="30" customHeight="1">
</row>
    <row r="13" ht="30" customHeight="1">
      <c r="A13" s="1" t="s">
        <v>99</v>
      </c>
      <c r="B13" s="1"/>
      <c r="C13" s="1"/>
      <c r="D13" s="1"/>
      <c r="E13" s="1"/>
    </row>
    <row r="14" ht="20" customHeight="1">
      <c r="A14" s="7" t="s">
        <v>100</v>
      </c>
      <c r="B14" s="7"/>
      <c r="C14" s="7" t="s">
        <v>44</v>
      </c>
      <c r="D14" s="7" t="s">
        <v>45</v>
      </c>
      <c r="E14" s="7" t="s">
        <v>46</v>
      </c>
    </row>
    <row r="15" ht="35" customHeight="1">
      <c r="A15" s="7" t="s">
        <v>101</v>
      </c>
      <c r="B15" s="7" t="s">
        <v>102</v>
      </c>
      <c r="C15" s="7" t="s">
        <v>47</v>
      </c>
      <c r="D15" s="7" t="s">
        <v>48</v>
      </c>
      <c r="E15" s="7" t="s">
        <v>49</v>
      </c>
    </row>
    <row r="16" ht="20" customHeight="1">
      <c r="A16" s="7">
        <v>1</v>
      </c>
      <c r="B16" s="7">
        <v>2</v>
      </c>
      <c r="C16" s="7">
        <v>3</v>
      </c>
      <c r="D16" s="7">
        <v>4</v>
      </c>
      <c r="E16" s="7">
        <v>5</v>
      </c>
    </row>
    <row r="17" ht="20" customHeight="1">
      <c r="A17" s="7" t="s">
        <v>71</v>
      </c>
      <c r="B17" s="7" t="s">
        <v>71</v>
      </c>
      <c r="C17" s="7" t="s">
        <v>71</v>
      </c>
      <c r="D17" s="7" t="s">
        <v>71</v>
      </c>
      <c r="E17" s="7" t="s">
        <v>71</v>
      </c>
    </row>
    <row r="18" ht="20" customHeight="1">
</row>
    <row r="19" ht="40" customHeight="1">
      <c r="A19" s="4" t="s">
        <v>103</v>
      </c>
      <c r="B19" s="9" t="s">
        <v>104</v>
      </c>
      <c r="C19" s="9"/>
      <c r="D19" s="9" t="s">
        <v>105</v>
      </c>
      <c r="E19" s="9"/>
      <c r="F19" s="9" t="s">
        <v>106</v>
      </c>
      <c r="G19" s="9"/>
    </row>
    <row r="20" ht="20" customHeight="1">
      <c r="A20" s="5"/>
      <c r="B20" s="5" t="s">
        <v>107</v>
      </c>
      <c r="C20" s="5"/>
      <c r="D20" s="5"/>
      <c r="E20" s="5"/>
      <c r="F20" s="5" t="s">
        <v>108</v>
      </c>
      <c r="G20" s="5"/>
    </row>
    <row r="21" ht="20" customHeight="1">
</row>
    <row r="22" ht="20" customHeight="1">
</row>
    <row r="23" ht="20" customHeight="1">
      <c r="A23" s="0"/>
      <c r="B23" s="12" t="s">
        <v>0</v>
      </c>
      <c r="C23" s="12"/>
      <c r="D23" s="12"/>
      <c r="E23" s="12"/>
      <c r="F23" s="12"/>
      <c r="G23" s="12"/>
    </row>
    <row r="24" ht="20" customHeight="1">
      <c r="A24" s="0"/>
      <c r="B24" s="13" t="s">
        <v>109</v>
      </c>
      <c r="C24" s="13"/>
      <c r="D24" s="13"/>
      <c r="E24" s="13"/>
      <c r="F24" s="13"/>
      <c r="G24" s="13"/>
    </row>
    <row r="25" ht="20" customHeight="1">
      <c r="A25" s="0"/>
      <c r="B25" s="13" t="s">
        <v>110</v>
      </c>
      <c r="C25" s="13"/>
      <c r="D25" s="13"/>
      <c r="E25" s="13"/>
      <c r="F25" s="13"/>
      <c r="G25" s="13"/>
    </row>
    <row r="26" ht="20" customHeight="1">
      <c r="A26" s="0"/>
      <c r="B26" s="13" t="s">
        <v>111</v>
      </c>
      <c r="C26" s="13"/>
      <c r="D26" s="13"/>
      <c r="E26" s="13"/>
      <c r="F26" s="13"/>
      <c r="G26" s="13"/>
    </row>
    <row r="27" ht="20" customHeight="1">
      <c r="A27" s="0"/>
      <c r="B27" s="13" t="s">
        <v>112</v>
      </c>
      <c r="C27" s="13"/>
      <c r="D27" s="13"/>
      <c r="E27" s="13"/>
      <c r="F27" s="13"/>
      <c r="G27" s="13"/>
    </row>
    <row r="28" ht="20" customHeight="1">
      <c r="A28" s="0"/>
      <c r="B28" s="13" t="s">
        <v>10</v>
      </c>
      <c r="C28" s="13"/>
      <c r="D28" s="13"/>
      <c r="E28" s="13"/>
      <c r="F28" s="13"/>
      <c r="G28" s="13"/>
    </row>
    <row r="29" ht="20" customHeight="1">
      <c r="A29" s="0"/>
      <c r="B29" s="14" t="s">
        <v>113</v>
      </c>
      <c r="C29" s="14"/>
      <c r="D29" s="14"/>
      <c r="E29" s="14"/>
      <c r="F29" s="14"/>
      <c r="G29" s="14"/>
    </row>
  </sheetData>
  <sheetProtection password="B193" sheet="1" objects="1" scenarios="1"/>
  <mergeCells>
    <mergeCell ref="A2:P2"/>
    <mergeCell ref="A4:A7"/>
    <mergeCell ref="B4:B7"/>
    <mergeCell ref="C4:F4"/>
    <mergeCell ref="G4:G7"/>
    <mergeCell ref="H4:P4"/>
    <mergeCell ref="C5:C7"/>
    <mergeCell ref="D5:D7"/>
    <mergeCell ref="E5:E7"/>
    <mergeCell ref="F5:F7"/>
    <mergeCell ref="H5:J5"/>
    <mergeCell ref="K5:M5"/>
    <mergeCell ref="N5:P5"/>
    <mergeCell ref="H6:J6"/>
    <mergeCell ref="K6:M6"/>
    <mergeCell ref="N6:P6"/>
    <mergeCell ref="A10:G10"/>
    <mergeCell ref="A11:G11"/>
    <mergeCell ref="A13:E13"/>
    <mergeCell ref="A14:B14"/>
    <mergeCell ref="B19:C19"/>
    <mergeCell ref="D19:E19"/>
    <mergeCell ref="F19:G19"/>
    <mergeCell ref="B20:C20"/>
    <mergeCell ref="D20:E20"/>
    <mergeCell ref="F20:G20"/>
    <mergeCell ref="B23:G23"/>
    <mergeCell ref="B24:G24"/>
    <mergeCell ref="B25:G25"/>
    <mergeCell ref="B26:G26"/>
    <mergeCell ref="B27:G27"/>
    <mergeCell ref="B28:G28"/>
    <mergeCell ref="B29:G29"/>
  </mergeCells>
  <phoneticPr fontId="0" type="noConversion"/>
  <pageMargins left="0.4" right="0.4" top="0.4" bottom="0.4" header="0.1" footer="0.1"/>
  <pageSetup paperSize="9" fitToHeight="0" orientation="landscape" verticalDpi="0" r:id="rId6"/>
  <headerFooter>
    <oddHeader>&amp;R&amp;R&amp;"Verdana,����������" &amp;12 &amp;K00-00925616.O31.373721</oddHeader>
    <oddFooter>&amp;L&amp;L&amp;"Verdana,����������"&amp;K000000&amp;L&amp;"Verdana,����������"&amp;K00-014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7.64" customWidth="1"/>
    <col min="2" max="2" width="38.20" customWidth="1"/>
    <col min="3" max="22" width="19.10" customWidth="1"/>
  </cols>
  <sheetData>
    <row r="1" ht="15" customHeight="1">
</row>
    <row r="2" ht="25" customHeight="1">
      <c r="A2" s="5" t="s">
        <v>114</v>
      </c>
      <c r="B2" s="5"/>
      <c r="C2" s="5"/>
      <c r="D2" s="5"/>
      <c r="E2" s="5"/>
      <c r="F2" s="5"/>
      <c r="G2" s="5"/>
      <c r="H2" s="5"/>
      <c r="I2" s="5"/>
    </row>
    <row r="3" ht="25" customHeight="1">
      <c r="A3" s="4" t="s">
        <v>115</v>
      </c>
      <c r="B3" s="4"/>
      <c r="C3" s="4"/>
      <c r="D3" s="4"/>
      <c r="E3" s="4"/>
      <c r="F3" s="4"/>
      <c r="G3" s="4"/>
      <c r="H3" s="4"/>
      <c r="I3" s="4"/>
    </row>
    <row r="4" ht="15" customHeight="1">
</row>
    <row r="5" ht="150" customHeight="1">
      <c r="A5" s="7" t="s">
        <v>116</v>
      </c>
      <c r="B5" s="7" t="s">
        <v>117</v>
      </c>
      <c r="C5" s="7" t="s">
        <v>118</v>
      </c>
      <c r="D5" s="7"/>
      <c r="E5" s="7"/>
      <c r="F5" s="7" t="s">
        <v>119</v>
      </c>
      <c r="G5" s="7" t="s">
        <v>120</v>
      </c>
      <c r="H5" s="7" t="s">
        <v>121</v>
      </c>
      <c r="I5" s="7" t="s">
        <v>122</v>
      </c>
    </row>
    <row r="6" ht="25" customHeight="1">
      <c r="A6" s="7"/>
      <c r="B6" s="7"/>
      <c r="C6" s="7" t="s">
        <v>123</v>
      </c>
      <c r="D6" s="7" t="s">
        <v>124</v>
      </c>
      <c r="E6" s="7" t="s">
        <v>125</v>
      </c>
      <c r="F6" s="7"/>
      <c r="G6" s="7"/>
      <c r="H6" s="7"/>
      <c r="I6" s="7"/>
    </row>
    <row r="7" ht="1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</row>
    <row r="8" ht="40" customHeight="1">
      <c r="A8" s="7" t="s">
        <v>77</v>
      </c>
      <c r="B8" s="10" t="s">
        <v>126</v>
      </c>
      <c r="C8" s="11">
        <v>1</v>
      </c>
      <c r="D8" s="11">
        <v>1</v>
      </c>
      <c r="E8" s="11">
        <f>C8-D8</f>
      </c>
      <c r="F8" s="11">
        <v>60427.85</v>
      </c>
      <c r="G8" s="11">
        <v>0</v>
      </c>
      <c r="H8" s="11">
        <v>31422.482</v>
      </c>
      <c r="I8" s="11">
        <f>F8+G8+H8</f>
      </c>
    </row>
    <row r="9" ht="40" customHeight="1">
      <c r="A9" s="7" t="s">
        <v>79</v>
      </c>
      <c r="B9" s="10" t="s">
        <v>127</v>
      </c>
      <c r="C9" s="11">
        <v>1</v>
      </c>
      <c r="D9" s="11">
        <v>1</v>
      </c>
      <c r="E9" s="11">
        <f>C9-D9</f>
      </c>
      <c r="F9" s="11">
        <v>54636.6</v>
      </c>
      <c r="G9" s="11">
        <v>0</v>
      </c>
      <c r="H9" s="11">
        <v>28411.032</v>
      </c>
      <c r="I9" s="11">
        <f>F9+G9+H9</f>
      </c>
    </row>
    <row r="10" ht="40" customHeight="1">
      <c r="A10" s="7" t="s">
        <v>81</v>
      </c>
      <c r="B10" s="10" t="s">
        <v>128</v>
      </c>
      <c r="C10" s="11">
        <v>1</v>
      </c>
      <c r="D10" s="11">
        <v>1</v>
      </c>
      <c r="E10" s="11">
        <f>C10-D10</f>
      </c>
      <c r="F10" s="11">
        <v>54636.6</v>
      </c>
      <c r="G10" s="11">
        <v>0</v>
      </c>
      <c r="H10" s="11">
        <v>28411.032</v>
      </c>
      <c r="I10" s="11">
        <f>F10+G10+H10</f>
      </c>
    </row>
    <row r="11" ht="40" customHeight="1">
      <c r="A11" s="7" t="s">
        <v>83</v>
      </c>
      <c r="B11" s="10" t="s">
        <v>129</v>
      </c>
      <c r="C11" s="11">
        <v>1</v>
      </c>
      <c r="D11" s="11">
        <v>1</v>
      </c>
      <c r="E11" s="11">
        <f>C11-D11</f>
      </c>
      <c r="F11" s="11">
        <v>55300.8</v>
      </c>
      <c r="G11" s="11">
        <v>0</v>
      </c>
      <c r="H11" s="11">
        <v>28756.416</v>
      </c>
      <c r="I11" s="11">
        <f>F11+G11+H11</f>
      </c>
    </row>
    <row r="12" ht="20" customHeight="1">
      <c r="A12" s="7" t="s">
        <v>85</v>
      </c>
      <c r="B12" s="10" t="s">
        <v>130</v>
      </c>
      <c r="C12" s="11">
        <v>.5</v>
      </c>
      <c r="D12" s="11">
        <v>.5</v>
      </c>
      <c r="E12" s="11">
        <f>C12-D12</f>
      </c>
      <c r="F12" s="11">
        <v>25584.45</v>
      </c>
      <c r="G12" s="11">
        <v>6396.1125</v>
      </c>
      <c r="H12" s="11">
        <v>13303.914</v>
      </c>
      <c r="I12" s="11">
        <f>F12+G12+H12</f>
      </c>
    </row>
    <row r="13" ht="20" customHeight="1">
      <c r="A13" s="7" t="s">
        <v>87</v>
      </c>
      <c r="B13" s="10" t="s">
        <v>131</v>
      </c>
      <c r="C13" s="11">
        <v>.5</v>
      </c>
      <c r="D13" s="11">
        <v>.5</v>
      </c>
      <c r="E13" s="11">
        <f>C13-D13</f>
      </c>
      <c r="F13" s="11">
        <v>25747.775</v>
      </c>
      <c r="G13" s="11">
        <v>6436.94375</v>
      </c>
      <c r="H13" s="11">
        <v>13388.843</v>
      </c>
      <c r="I13" s="11">
        <f>F13+G13+H13</f>
      </c>
    </row>
    <row r="14" ht="20" customHeight="1">
      <c r="A14" s="7" t="s">
        <v>89</v>
      </c>
      <c r="B14" s="10" t="s">
        <v>132</v>
      </c>
      <c r="C14" s="11">
        <v>1</v>
      </c>
      <c r="D14" s="11">
        <v>1</v>
      </c>
      <c r="E14" s="11">
        <f>C14-D14</f>
      </c>
      <c r="F14" s="11">
        <v>47507.6</v>
      </c>
      <c r="G14" s="11">
        <v>22876.9</v>
      </c>
      <c r="H14" s="11">
        <v>24703.952</v>
      </c>
      <c r="I14" s="11">
        <f>F14+G14+H14</f>
      </c>
    </row>
    <row r="15" ht="20" customHeight="1">
      <c r="A15" s="7" t="s">
        <v>91</v>
      </c>
      <c r="B15" s="10" t="s">
        <v>133</v>
      </c>
      <c r="C15" s="11">
        <v>1</v>
      </c>
      <c r="D15" s="11">
        <v>.4</v>
      </c>
      <c r="E15" s="11">
        <f>C15-D15</f>
      </c>
      <c r="F15" s="11">
        <v>18777.6</v>
      </c>
      <c r="G15" s="11">
        <v>0</v>
      </c>
      <c r="H15" s="11">
        <v>9764.352</v>
      </c>
      <c r="I15" s="11">
        <f>F15+G15+H15</f>
      </c>
    </row>
    <row r="16" ht="20" customHeight="1">
      <c r="A16" s="7" t="s">
        <v>92</v>
      </c>
      <c r="B16" s="10" t="s">
        <v>134</v>
      </c>
      <c r="C16" s="11">
        <v>.5</v>
      </c>
      <c r="D16" s="11">
        <v>.5</v>
      </c>
      <c r="E16" s="11">
        <f>C16-D16</f>
      </c>
      <c r="F16" s="11">
        <v>14863.525</v>
      </c>
      <c r="G16" s="11">
        <v>0</v>
      </c>
      <c r="H16" s="11">
        <v>7729.033</v>
      </c>
      <c r="I16" s="11">
        <f>F16+G16+H16</f>
      </c>
    </row>
    <row r="17" ht="20" customHeight="1">
      <c r="A17" s="7" t="s">
        <v>93</v>
      </c>
      <c r="B17" s="10" t="s">
        <v>135</v>
      </c>
      <c r="C17" s="11">
        <v>.5</v>
      </c>
      <c r="D17" s="11">
        <v>0</v>
      </c>
      <c r="E17" s="11">
        <f>C17-D17</f>
      </c>
      <c r="F17" s="11">
        <v>12431.2</v>
      </c>
      <c r="G17" s="11">
        <v>0</v>
      </c>
      <c r="H17" s="11">
        <v>6464.224</v>
      </c>
      <c r="I17" s="11">
        <f>F17+G17+H17</f>
      </c>
    </row>
    <row r="18" ht="20" customHeight="1">
      <c r="A18" s="7" t="s">
        <v>95</v>
      </c>
      <c r="B18" s="10" t="s">
        <v>136</v>
      </c>
      <c r="C18" s="11">
        <v>20.9</v>
      </c>
      <c r="D18" s="11">
        <v>20.9</v>
      </c>
      <c r="E18" s="11">
        <f>C18-D18</f>
      </c>
      <c r="F18" s="11">
        <v>1186620.49</v>
      </c>
      <c r="G18" s="11">
        <v>552688.572997</v>
      </c>
      <c r="H18" s="11">
        <v>617042.646649</v>
      </c>
      <c r="I18" s="11">
        <f>F18+G18+H18</f>
      </c>
    </row>
    <row r="19" ht="20" customHeight="1">
      <c r="A19" s="7" t="s">
        <v>137</v>
      </c>
      <c r="B19" s="10" t="s">
        <v>138</v>
      </c>
      <c r="C19" s="11">
        <v>1</v>
      </c>
      <c r="D19" s="11">
        <v>1</v>
      </c>
      <c r="E19" s="11">
        <f>C19-D19</f>
      </c>
      <c r="F19" s="11">
        <v>36041.05</v>
      </c>
      <c r="G19" s="11">
        <v>0</v>
      </c>
      <c r="H19" s="11">
        <v>18741.346</v>
      </c>
      <c r="I19" s="11">
        <f>F19+G19+H19</f>
      </c>
    </row>
    <row r="20" ht="15" customHeight="1">
      <c r="A20" s="7" t="s">
        <v>139</v>
      </c>
      <c r="B20" s="7"/>
      <c r="C20" s="11">
        <f>SUM(C19:C8)</f>
      </c>
      <c r="D20" s="11">
        <f>SUM(D19:D8)</f>
      </c>
      <c r="E20" s="11">
        <f>SUM(E19:E8)</f>
      </c>
      <c r="F20" s="11">
        <f>SUM(F19:F8)</f>
      </c>
      <c r="G20" s="11">
        <f>SUM(G19:G8)</f>
      </c>
      <c r="H20" s="11">
        <f>SUM(H19:H8)</f>
      </c>
      <c r="I20" s="11">
        <f>SUM(I19:I8)</f>
      </c>
    </row>
    <row r="21" ht="15" customHeight="1">
</row>
    <row r="22" ht="25" customHeight="1">
      <c r="A22" s="4" t="s">
        <v>140</v>
      </c>
      <c r="B22" s="4"/>
      <c r="C22" s="4"/>
      <c r="D22" s="4"/>
      <c r="E22" s="4"/>
    </row>
    <row r="23" ht="15" customHeight="1">
</row>
    <row r="24" ht="60" customHeight="1">
      <c r="A24" s="7" t="s">
        <v>116</v>
      </c>
      <c r="B24" s="7" t="s">
        <v>141</v>
      </c>
      <c r="C24" s="7" t="s">
        <v>142</v>
      </c>
      <c r="D24" s="7" t="s">
        <v>143</v>
      </c>
      <c r="E24" s="7" t="s">
        <v>144</v>
      </c>
    </row>
    <row r="25" ht="15" customHeight="1">
      <c r="A25" s="7">
        <v>1</v>
      </c>
      <c r="B25" s="7">
        <v>2</v>
      </c>
      <c r="C25" s="7">
        <v>3</v>
      </c>
      <c r="D25" s="7">
        <v>4</v>
      </c>
      <c r="E25" s="7">
        <v>5</v>
      </c>
    </row>
    <row r="26" ht="60" customHeight="1">
      <c r="A26" s="7" t="s">
        <v>77</v>
      </c>
      <c r="B26" s="10" t="s">
        <v>145</v>
      </c>
      <c r="C26" s="11">
        <v>5</v>
      </c>
      <c r="D26" s="11">
        <v>17020</v>
      </c>
      <c r="E26" s="11">
        <v>85100</v>
      </c>
    </row>
    <row r="27" ht="15" customHeight="1">
      <c r="A27" s="7" t="s">
        <v>139</v>
      </c>
      <c r="B27" s="7"/>
      <c r="C27" s="11">
        <f>SUM(C26:C26)</f>
      </c>
      <c r="D27" s="11">
        <f>SUM(D26:D26)</f>
      </c>
      <c r="E27" s="11">
        <f>SUM(E26:E26)</f>
      </c>
    </row>
    <row r="28" ht="15" customHeight="1">
</row>
    <row r="29" ht="25" customHeight="1">
      <c r="A29" s="4" t="s">
        <v>146</v>
      </c>
      <c r="B29" s="4"/>
      <c r="C29" s="4"/>
      <c r="D29" s="4"/>
    </row>
    <row r="30" ht="15" customHeight="1">
</row>
    <row r="31" ht="60" customHeight="1">
      <c r="A31" s="7" t="s">
        <v>116</v>
      </c>
      <c r="B31" s="7" t="s">
        <v>117</v>
      </c>
      <c r="C31" s="7" t="s">
        <v>147</v>
      </c>
      <c r="D31" s="7" t="s">
        <v>148</v>
      </c>
    </row>
    <row r="32" ht="15" customHeight="1">
      <c r="A32" s="7">
        <v>1</v>
      </c>
      <c r="B32" s="7">
        <v>2</v>
      </c>
      <c r="C32" s="7">
        <v>3</v>
      </c>
      <c r="D32" s="7">
        <v>4</v>
      </c>
    </row>
    <row r="33" ht="60" customHeight="1">
      <c r="A33" s="7" t="s">
        <v>77</v>
      </c>
      <c r="B33" s="10" t="s">
        <v>149</v>
      </c>
      <c r="C33" s="11">
        <v>4104033.73</v>
      </c>
      <c r="D33" s="11">
        <v>1239414.08</v>
      </c>
    </row>
    <row r="34" ht="80" customHeight="1">
      <c r="A34" s="7" t="s">
        <v>79</v>
      </c>
      <c r="B34" s="10" t="s">
        <v>150</v>
      </c>
      <c r="C34" s="11">
        <v>30507578.31</v>
      </c>
      <c r="D34" s="11">
        <v>9213136.11</v>
      </c>
    </row>
    <row r="35" ht="80" customHeight="1">
      <c r="A35" s="7" t="s">
        <v>81</v>
      </c>
      <c r="B35" s="10" t="s">
        <v>151</v>
      </c>
      <c r="C35" s="11">
        <v>342503.42</v>
      </c>
      <c r="D35" s="11">
        <v>103436.03</v>
      </c>
    </row>
    <row r="36" ht="60" customHeight="1">
      <c r="A36" s="7" t="s">
        <v>83</v>
      </c>
      <c r="B36" s="10" t="s">
        <v>152</v>
      </c>
      <c r="C36" s="11">
        <v>1155244.54</v>
      </c>
      <c r="D36" s="11">
        <v>348883.85</v>
      </c>
    </row>
    <row r="37" ht="15" customHeight="1">
      <c r="A37" s="7" t="s">
        <v>139</v>
      </c>
      <c r="B37" s="7"/>
      <c r="C37" s="11">
        <f>SUM(C36:C33)</f>
      </c>
      <c r="D37" s="11">
        <f>SUM(D36:D33)</f>
      </c>
    </row>
    <row r="38" ht="15" customHeight="1">
</row>
    <row r="39" ht="25" customHeight="1">
      <c r="A39" s="4" t="s">
        <v>153</v>
      </c>
      <c r="B39" s="4"/>
      <c r="C39" s="4"/>
      <c r="D39" s="4"/>
      <c r="E39" s="4"/>
    </row>
    <row r="40" ht="15" customHeight="1">
</row>
    <row r="41" ht="50" customHeight="1">
      <c r="A41" s="7" t="s">
        <v>116</v>
      </c>
      <c r="B41" s="7" t="s">
        <v>141</v>
      </c>
      <c r="C41" s="7" t="s">
        <v>142</v>
      </c>
      <c r="D41" s="7" t="s">
        <v>154</v>
      </c>
      <c r="E41" s="7" t="s">
        <v>155</v>
      </c>
    </row>
    <row r="42" ht="20" customHeight="1">
      <c r="A42" s="7" t="s">
        <v>71</v>
      </c>
      <c r="B42" s="7" t="s">
        <v>71</v>
      </c>
      <c r="C42" s="7" t="s">
        <v>71</v>
      </c>
      <c r="D42" s="7" t="s">
        <v>71</v>
      </c>
      <c r="E42" s="7" t="s">
        <v>71</v>
      </c>
    </row>
    <row r="43" ht="15" customHeight="1">
</row>
    <row r="44" ht="25" customHeight="1">
      <c r="A44" s="4" t="s">
        <v>156</v>
      </c>
      <c r="B44" s="4"/>
      <c r="C44" s="4"/>
      <c r="D44" s="4"/>
      <c r="E44" s="4"/>
    </row>
    <row r="45" ht="15" customHeight="1">
</row>
    <row r="46" ht="50" customHeight="1">
      <c r="A46" s="7" t="s">
        <v>116</v>
      </c>
      <c r="B46" s="7" t="s">
        <v>141</v>
      </c>
      <c r="C46" s="7" t="s">
        <v>142</v>
      </c>
      <c r="D46" s="7" t="s">
        <v>154</v>
      </c>
      <c r="E46" s="7" t="s">
        <v>155</v>
      </c>
    </row>
    <row r="47" ht="20" customHeight="1">
      <c r="A47" s="7" t="s">
        <v>71</v>
      </c>
      <c r="B47" s="7" t="s">
        <v>71</v>
      </c>
      <c r="C47" s="7" t="s">
        <v>71</v>
      </c>
      <c r="D47" s="7" t="s">
        <v>71</v>
      </c>
      <c r="E47" s="7" t="s">
        <v>71</v>
      </c>
    </row>
  </sheetData>
  <sheetProtection password="B193" sheet="1" objects="1" scenarios="1"/>
  <mergeCells>
    <mergeCell ref="A2:I2"/>
    <mergeCell ref="A3:I3"/>
    <mergeCell ref="A5:A6"/>
    <mergeCell ref="B5:B6"/>
    <mergeCell ref="C5:E5"/>
    <mergeCell ref="F5:F6"/>
    <mergeCell ref="G5:G6"/>
    <mergeCell ref="H5:H6"/>
    <mergeCell ref="I5:I6"/>
    <mergeCell ref="A20:B20"/>
    <mergeCell ref="A22:E22"/>
    <mergeCell ref="A27:B27"/>
    <mergeCell ref="A29:D29"/>
    <mergeCell ref="A37:B37"/>
    <mergeCell ref="A39:E39"/>
    <mergeCell ref="A44:E44"/>
  </mergeCells>
  <phoneticPr fontId="0" type="noConversion"/>
  <pageMargins left="0.4" right="0.4" top="0.4" bottom="0.4" header="0.1" footer="0.1"/>
  <pageSetup paperSize="9" fitToHeight="0" orientation="landscape" verticalDpi="0" r:id="rId7"/>
  <headerFooter>
    <oddHeader>&amp;R&amp;R&amp;"Verdana,����������" &amp;12 &amp;K00-00925616.O31.373721</oddHeader>
    <oddFooter>&amp;L&amp;L&amp;"Verdana,����������"&amp;K000000&amp;L&amp;"Verdana,����������"&amp;K00-014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7.64" customWidth="1"/>
    <col min="2" max="2" width="38.20" customWidth="1"/>
    <col min="3" max="7" width="19.10" customWidth="1"/>
  </cols>
  <sheetData>
    <row r="1" ht="25" customHeight="1">
      <c r="A1" s="4" t="s">
        <v>157</v>
      </c>
      <c r="B1" s="4"/>
      <c r="C1" s="4"/>
      <c r="D1" s="4"/>
      <c r="E1" s="4"/>
      <c r="F1" s="4"/>
      <c r="G1" s="4"/>
    </row>
    <row r="2" ht="15" customHeight="1">
</row>
    <row r="3" ht="25" customHeight="1">
      <c r="A3" s="4" t="s">
        <v>158</v>
      </c>
      <c r="B3" s="4"/>
      <c r="C3" s="4"/>
      <c r="D3" s="4"/>
      <c r="E3" s="4"/>
      <c r="F3" s="4"/>
      <c r="G3" s="4"/>
    </row>
    <row r="4" ht="15" customHeight="1">
</row>
    <row r="5" ht="50" customHeight="1">
      <c r="A5" s="7" t="s">
        <v>116</v>
      </c>
      <c r="B5" s="7" t="s">
        <v>159</v>
      </c>
      <c r="C5" s="7" t="s">
        <v>160</v>
      </c>
      <c r="D5" s="7" t="s">
        <v>161</v>
      </c>
      <c r="E5" s="7" t="s">
        <v>162</v>
      </c>
      <c r="F5" s="7" t="s">
        <v>163</v>
      </c>
      <c r="G5" s="7" t="s">
        <v>144</v>
      </c>
    </row>
    <row r="6" ht="15" customHeight="1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</row>
    <row r="7" ht="20" customHeight="1">
      <c r="A7" s="7" t="s">
        <v>71</v>
      </c>
      <c r="B7" s="7" t="s">
        <v>71</v>
      </c>
      <c r="C7" s="7" t="s">
        <v>71</v>
      </c>
      <c r="D7" s="7" t="s">
        <v>71</v>
      </c>
      <c r="E7" s="7" t="s">
        <v>71</v>
      </c>
      <c r="F7" s="7" t="s">
        <v>71</v>
      </c>
      <c r="G7" s="7" t="s">
        <v>71</v>
      </c>
    </row>
    <row r="8" ht="15" customHeight="1">
</row>
    <row r="9" ht="25" customHeight="1">
      <c r="A9" s="4" t="s">
        <v>164</v>
      </c>
      <c r="B9" s="4"/>
      <c r="C9" s="4"/>
      <c r="D9" s="4"/>
      <c r="E9" s="4"/>
      <c r="F9" s="4"/>
    </row>
    <row r="10" ht="15" customHeight="1">
</row>
    <row r="11" ht="50" customHeight="1">
      <c r="A11" s="7" t="s">
        <v>116</v>
      </c>
      <c r="B11" s="7" t="s">
        <v>165</v>
      </c>
      <c r="C11" s="7" t="s">
        <v>166</v>
      </c>
      <c r="D11" s="7" t="s">
        <v>167</v>
      </c>
      <c r="E11" s="7" t="s">
        <v>168</v>
      </c>
      <c r="F11" s="7" t="s">
        <v>169</v>
      </c>
    </row>
    <row r="12" ht="20" customHeight="1">
      <c r="A12" s="7" t="s">
        <v>71</v>
      </c>
      <c r="B12" s="7" t="s">
        <v>71</v>
      </c>
      <c r="C12" s="7" t="s">
        <v>71</v>
      </c>
      <c r="D12" s="7" t="s">
        <v>71</v>
      </c>
      <c r="E12" s="7" t="s">
        <v>71</v>
      </c>
      <c r="F12" s="7" t="s">
        <v>71</v>
      </c>
    </row>
    <row r="13" ht="15" customHeight="1">
</row>
    <row r="14" ht="25" customHeight="1">
      <c r="A14" s="4" t="s">
        <v>170</v>
      </c>
      <c r="B14" s="4"/>
      <c r="C14" s="4"/>
      <c r="D14" s="4"/>
      <c r="E14" s="4"/>
    </row>
    <row r="15" ht="15" customHeight="1">
</row>
    <row r="16" ht="60" customHeight="1">
      <c r="A16" s="7" t="s">
        <v>116</v>
      </c>
      <c r="B16" s="7" t="s">
        <v>159</v>
      </c>
      <c r="C16" s="7" t="s">
        <v>142</v>
      </c>
      <c r="D16" s="7" t="s">
        <v>143</v>
      </c>
      <c r="E16" s="7" t="s">
        <v>144</v>
      </c>
    </row>
    <row r="17" ht="15" customHeight="1">
      <c r="A17" s="7">
        <v>1</v>
      </c>
      <c r="B17" s="7">
        <v>2</v>
      </c>
      <c r="C17" s="7">
        <v>3</v>
      </c>
      <c r="D17" s="7">
        <v>4</v>
      </c>
      <c r="E17" s="7">
        <v>5</v>
      </c>
    </row>
    <row r="18" ht="20" customHeight="1">
      <c r="A18" s="7" t="s">
        <v>71</v>
      </c>
      <c r="B18" s="7" t="s">
        <v>71</v>
      </c>
      <c r="C18" s="7" t="s">
        <v>71</v>
      </c>
      <c r="D18" s="7" t="s">
        <v>71</v>
      </c>
      <c r="E18" s="7" t="s">
        <v>71</v>
      </c>
    </row>
    <row r="19" ht="15" customHeight="1">
</row>
    <row r="20" ht="25" customHeight="1">
      <c r="A20" s="4" t="s">
        <v>171</v>
      </c>
      <c r="B20" s="4"/>
      <c r="C20" s="4"/>
      <c r="D20" s="4"/>
      <c r="E20" s="4"/>
      <c r="F20" s="4"/>
      <c r="G20" s="4"/>
    </row>
    <row r="21" ht="15" customHeight="1">
</row>
    <row r="22" ht="60" customHeight="1">
      <c r="A22" s="7" t="s">
        <v>116</v>
      </c>
      <c r="B22" s="7" t="s">
        <v>159</v>
      </c>
      <c r="C22" s="7" t="s">
        <v>160</v>
      </c>
      <c r="D22" s="7" t="s">
        <v>172</v>
      </c>
      <c r="E22" s="7" t="s">
        <v>173</v>
      </c>
      <c r="F22" s="7" t="s">
        <v>166</v>
      </c>
      <c r="G22" s="7" t="s">
        <v>174</v>
      </c>
    </row>
    <row r="23" ht="15" customHeight="1">
      <c r="A23" s="7">
        <v>1</v>
      </c>
      <c r="B23" s="7">
        <v>2</v>
      </c>
      <c r="C23" s="7">
        <v>3</v>
      </c>
      <c r="D23" s="7">
        <v>4</v>
      </c>
      <c r="E23" s="7">
        <v>5</v>
      </c>
      <c r="F23" s="7">
        <v>6</v>
      </c>
      <c r="G23" s="7">
        <v>7</v>
      </c>
    </row>
    <row r="24" ht="60" customHeight="1">
      <c r="A24" s="7" t="s">
        <v>77</v>
      </c>
      <c r="B24" s="10" t="s">
        <v>175</v>
      </c>
      <c r="C24" s="11"/>
      <c r="D24" s="11">
        <v>4</v>
      </c>
      <c r="E24" s="11">
        <v>5</v>
      </c>
      <c r="F24" s="11">
        <v>925</v>
      </c>
      <c r="G24" s="11">
        <v>18500</v>
      </c>
    </row>
    <row r="25" ht="20" customHeight="1">
      <c r="A25" s="7"/>
      <c r="B25" s="7" t="s">
        <v>176</v>
      </c>
      <c r="C25" s="7" t="s">
        <v>71</v>
      </c>
      <c r="D25" s="11">
        <f>SUM(D24:D24)</f>
      </c>
      <c r="E25" s="11">
        <f>SUM(E24:E24)</f>
      </c>
      <c r="F25" s="11">
        <f>SUM(F24:F24)</f>
      </c>
      <c r="G25" s="11">
        <f>SUM(G24:G24)</f>
      </c>
    </row>
    <row r="26" ht="15" customHeight="1">
</row>
    <row r="27" ht="25" customHeight="1">
      <c r="A27" s="4" t="s">
        <v>177</v>
      </c>
      <c r="B27" s="4"/>
      <c r="C27" s="4"/>
      <c r="D27" s="4"/>
      <c r="E27" s="4"/>
      <c r="F27" s="4"/>
    </row>
    <row r="28" ht="15" customHeight="1">
</row>
    <row r="29" ht="60" customHeight="1">
      <c r="A29" s="7" t="s">
        <v>116</v>
      </c>
      <c r="B29" s="7" t="s">
        <v>159</v>
      </c>
      <c r="C29" s="7" t="s">
        <v>172</v>
      </c>
      <c r="D29" s="7" t="s">
        <v>178</v>
      </c>
      <c r="E29" s="7" t="s">
        <v>179</v>
      </c>
      <c r="F29" s="7" t="s">
        <v>180</v>
      </c>
    </row>
    <row r="30" ht="15" customHeight="1">
      <c r="A30" s="7">
        <v>1</v>
      </c>
      <c r="B30" s="7">
        <v>2</v>
      </c>
      <c r="C30" s="7">
        <v>3</v>
      </c>
      <c r="D30" s="7">
        <v>4</v>
      </c>
      <c r="E30" s="7">
        <v>5</v>
      </c>
      <c r="F30" s="7">
        <v>6</v>
      </c>
    </row>
    <row r="31" ht="20" customHeight="1">
      <c r="A31" s="7" t="s">
        <v>71</v>
      </c>
      <c r="B31" s="7" t="s">
        <v>71</v>
      </c>
      <c r="C31" s="7" t="s">
        <v>71</v>
      </c>
      <c r="D31" s="7" t="s">
        <v>71</v>
      </c>
      <c r="E31" s="7" t="s">
        <v>71</v>
      </c>
      <c r="F31" s="7" t="s">
        <v>71</v>
      </c>
    </row>
    <row r="32" ht="15" customHeight="1">
</row>
    <row r="33" ht="25" customHeight="1">
      <c r="A33" s="4" t="s">
        <v>181</v>
      </c>
      <c r="B33" s="4"/>
      <c r="C33" s="4"/>
      <c r="D33" s="4"/>
      <c r="E33" s="4"/>
    </row>
    <row r="34" ht="15" customHeight="1">
</row>
    <row r="35" ht="50" customHeight="1">
      <c r="A35" s="7" t="s">
        <v>116</v>
      </c>
      <c r="B35" s="7" t="s">
        <v>159</v>
      </c>
      <c r="C35" s="7" t="s">
        <v>182</v>
      </c>
      <c r="D35" s="7" t="s">
        <v>183</v>
      </c>
      <c r="E35" s="7" t="s">
        <v>184</v>
      </c>
    </row>
    <row r="36" ht="20" customHeight="1">
      <c r="A36" s="7" t="s">
        <v>71</v>
      </c>
      <c r="B36" s="7" t="s">
        <v>71</v>
      </c>
      <c r="C36" s="7" t="s">
        <v>71</v>
      </c>
      <c r="D36" s="7" t="s">
        <v>71</v>
      </c>
      <c r="E36" s="7" t="s">
        <v>71</v>
      </c>
    </row>
    <row r="37" ht="15" customHeight="1">
</row>
    <row r="38" ht="25" customHeight="1">
      <c r="A38" s="4" t="s">
        <v>185</v>
      </c>
      <c r="B38" s="4"/>
      <c r="C38" s="4"/>
      <c r="D38" s="4"/>
      <c r="E38" s="4"/>
    </row>
    <row r="39" ht="15" customHeight="1">
</row>
    <row r="40" ht="50" customHeight="1">
      <c r="A40" s="7" t="s">
        <v>116</v>
      </c>
      <c r="B40" s="7" t="s">
        <v>141</v>
      </c>
      <c r="C40" s="7" t="s">
        <v>142</v>
      </c>
      <c r="D40" s="7" t="s">
        <v>154</v>
      </c>
      <c r="E40" s="7" t="s">
        <v>155</v>
      </c>
    </row>
    <row r="41" ht="20" customHeight="1">
      <c r="A41" s="7" t="s">
        <v>71</v>
      </c>
      <c r="B41" s="7" t="s">
        <v>71</v>
      </c>
      <c r="C41" s="7" t="s">
        <v>71</v>
      </c>
      <c r="D41" s="7" t="s">
        <v>71</v>
      </c>
      <c r="E41" s="7" t="s">
        <v>71</v>
      </c>
    </row>
    <row r="42" ht="15" customHeight="1">
</row>
    <row r="43" ht="25" customHeight="1">
      <c r="A43" s="4" t="s">
        <v>186</v>
      </c>
      <c r="B43" s="4"/>
      <c r="C43" s="4"/>
      <c r="D43" s="4"/>
      <c r="E43" s="4"/>
    </row>
    <row r="44" ht="15" customHeight="1">
</row>
    <row r="45" ht="50" customHeight="1">
      <c r="A45" s="7" t="s">
        <v>116</v>
      </c>
      <c r="B45" s="7" t="s">
        <v>187</v>
      </c>
      <c r="C45" s="7" t="s">
        <v>167</v>
      </c>
      <c r="D45" s="7" t="s">
        <v>188</v>
      </c>
      <c r="E45" s="7" t="s">
        <v>155</v>
      </c>
    </row>
    <row r="46" ht="20" customHeight="1">
      <c r="A46" s="7" t="s">
        <v>71</v>
      </c>
      <c r="B46" s="7" t="s">
        <v>71</v>
      </c>
      <c r="C46" s="7" t="s">
        <v>71</v>
      </c>
      <c r="D46" s="7" t="s">
        <v>71</v>
      </c>
      <c r="E46" s="7" t="s">
        <v>71</v>
      </c>
    </row>
  </sheetData>
  <sheetProtection password="B193" sheet="1" objects="1" scenarios="1"/>
  <mergeCells>
    <mergeCell ref="A1:G1"/>
    <mergeCell ref="A3:G3"/>
    <mergeCell ref="A9:F9"/>
    <mergeCell ref="A14:E14"/>
    <mergeCell ref="A20:G20"/>
    <mergeCell ref="A27:F27"/>
    <mergeCell ref="A33:E33"/>
    <mergeCell ref="A38:E38"/>
    <mergeCell ref="A43:E43"/>
  </mergeCells>
  <phoneticPr fontId="0" type="noConversion"/>
  <pageMargins left="0.4" right="0.4" top="0.4" bottom="0.4" header="0.1" footer="0.1"/>
  <pageSetup paperSize="9" fitToHeight="0" orientation="landscape" verticalDpi="0" r:id="rId8"/>
  <headerFooter>
    <oddHeader>&amp;R&amp;R&amp;"Verdana,����������" &amp;12 &amp;K00-00925616.O31.373721</oddHeader>
    <oddFooter>&amp;L&amp;L&amp;"Verdana,����������"&amp;K000000&amp;L&amp;"Verdana,����������"&amp;K00-014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7.64" customWidth="1"/>
    <col min="2" max="2" width="38.20" customWidth="1"/>
    <col min="3" max="7" width="19.10" customWidth="1"/>
  </cols>
  <sheetData>
    <row r="1" ht="25" customHeight="1">
      <c r="A1" s="4" t="s">
        <v>189</v>
      </c>
      <c r="B1" s="4"/>
      <c r="C1" s="4"/>
      <c r="D1" s="4"/>
      <c r="E1" s="4"/>
      <c r="F1" s="4"/>
      <c r="G1" s="4"/>
    </row>
    <row r="2" ht="15" customHeight="1">
</row>
    <row r="3" ht="25" customHeight="1">
      <c r="A3" s="4" t="s">
        <v>190</v>
      </c>
      <c r="B3" s="4"/>
      <c r="C3" s="4"/>
      <c r="D3" s="4"/>
      <c r="E3" s="4"/>
      <c r="F3" s="4"/>
      <c r="G3" s="4"/>
    </row>
    <row r="4" ht="15" customHeight="1">
</row>
    <row r="5" ht="50" customHeight="1">
      <c r="A5" s="7" t="s">
        <v>116</v>
      </c>
      <c r="B5" s="7" t="s">
        <v>159</v>
      </c>
      <c r="C5" s="7" t="s">
        <v>191</v>
      </c>
      <c r="D5" s="7" t="s">
        <v>192</v>
      </c>
      <c r="E5" s="7" t="s">
        <v>193</v>
      </c>
      <c r="F5" s="7" t="s">
        <v>194</v>
      </c>
      <c r="G5" s="7" t="s">
        <v>195</v>
      </c>
    </row>
    <row r="6" ht="15" customHeight="1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</row>
    <row r="7" ht="60" customHeight="1">
      <c r="A7" s="7" t="s">
        <v>77</v>
      </c>
      <c r="B7" s="10" t="s">
        <v>196</v>
      </c>
      <c r="C7" s="7"/>
      <c r="D7" s="11">
        <v>1</v>
      </c>
      <c r="E7" s="11"/>
      <c r="F7" s="11">
        <v>3689.92</v>
      </c>
      <c r="G7" s="11">
        <v>3689.92</v>
      </c>
    </row>
    <row r="8" ht="60" customHeight="1">
      <c r="A8" s="7" t="s">
        <v>79</v>
      </c>
      <c r="B8" s="10" t="s">
        <v>197</v>
      </c>
      <c r="C8" s="7"/>
      <c r="D8" s="11">
        <v>12</v>
      </c>
      <c r="E8" s="11"/>
      <c r="F8" s="11">
        <v>3050.84</v>
      </c>
      <c r="G8" s="11">
        <v>36610.08</v>
      </c>
    </row>
    <row r="9" ht="20" customHeight="1">
      <c r="A9" s="7"/>
      <c r="B9" s="7" t="s">
        <v>176</v>
      </c>
      <c r="C9" s="7" t="s">
        <v>71</v>
      </c>
      <c r="D9" s="7" t="s">
        <v>71</v>
      </c>
      <c r="E9" s="7" t="s">
        <v>71</v>
      </c>
      <c r="F9" s="7" t="s">
        <v>71</v>
      </c>
      <c r="G9" s="11">
        <f>SUM(G7:G8)</f>
      </c>
    </row>
    <row r="10" ht="15" customHeight="1">
</row>
    <row r="11" ht="25" customHeight="1">
      <c r="A11" s="4" t="s">
        <v>198</v>
      </c>
      <c r="B11" s="4"/>
      <c r="C11" s="4"/>
      <c r="D11" s="4"/>
      <c r="E11" s="4"/>
      <c r="F11" s="4"/>
    </row>
    <row r="12" ht="15" customHeight="1">
</row>
    <row r="13" ht="50" customHeight="1">
      <c r="A13" s="7" t="s">
        <v>116</v>
      </c>
      <c r="B13" s="7" t="s">
        <v>159</v>
      </c>
      <c r="C13" s="7" t="s">
        <v>199</v>
      </c>
      <c r="D13" s="7" t="s">
        <v>200</v>
      </c>
      <c r="E13" s="7" t="s">
        <v>201</v>
      </c>
      <c r="F13" s="7" t="s">
        <v>202</v>
      </c>
    </row>
    <row r="14" ht="15" customHeight="1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</row>
    <row r="15" ht="20" customHeight="1">
      <c r="A15" s="7" t="s">
        <v>71</v>
      </c>
      <c r="B15" s="7" t="s">
        <v>71</v>
      </c>
      <c r="C15" s="7" t="s">
        <v>71</v>
      </c>
      <c r="D15" s="7" t="s">
        <v>71</v>
      </c>
      <c r="E15" s="7" t="s">
        <v>71</v>
      </c>
      <c r="F15" s="7" t="s">
        <v>71</v>
      </c>
    </row>
    <row r="16" ht="15" customHeight="1">
</row>
    <row r="17" ht="25" customHeight="1">
      <c r="A17" s="4" t="s">
        <v>203</v>
      </c>
      <c r="B17" s="4"/>
      <c r="C17" s="4"/>
      <c r="D17" s="4"/>
    </row>
    <row r="18" ht="15" customHeight="1">
</row>
    <row r="19" ht="50" customHeight="1">
      <c r="A19" s="7" t="s">
        <v>116</v>
      </c>
      <c r="B19" s="7" t="s">
        <v>159</v>
      </c>
      <c r="C19" s="7" t="s">
        <v>204</v>
      </c>
      <c r="D19" s="7" t="s">
        <v>205</v>
      </c>
    </row>
    <row r="20" ht="15" customHeight="1">
      <c r="A20" s="7">
        <v>1</v>
      </c>
      <c r="B20" s="7">
        <v>2</v>
      </c>
      <c r="C20" s="7">
        <v>3</v>
      </c>
      <c r="D20" s="7">
        <v>4</v>
      </c>
    </row>
    <row r="21" ht="20" customHeight="1">
      <c r="A21" s="7" t="s">
        <v>71</v>
      </c>
      <c r="B21" s="7" t="s">
        <v>71</v>
      </c>
      <c r="C21" s="7" t="s">
        <v>71</v>
      </c>
      <c r="D21" s="7" t="s">
        <v>71</v>
      </c>
    </row>
    <row r="22" ht="15" customHeight="1">
</row>
    <row r="23" ht="25" customHeight="1">
      <c r="A23" s="4" t="s">
        <v>206</v>
      </c>
      <c r="B23" s="4"/>
      <c r="C23" s="4"/>
      <c r="D23" s="4"/>
    </row>
    <row r="24" ht="15" customHeight="1">
</row>
    <row r="25" ht="50" customHeight="1">
      <c r="A25" s="7" t="s">
        <v>116</v>
      </c>
      <c r="B25" s="7" t="s">
        <v>159</v>
      </c>
      <c r="C25" s="7" t="s">
        <v>204</v>
      </c>
      <c r="D25" s="7" t="s">
        <v>205</v>
      </c>
    </row>
    <row r="26" ht="15" customHeight="1">
      <c r="A26" s="7">
        <v>1</v>
      </c>
      <c r="B26" s="7">
        <v>2</v>
      </c>
      <c r="C26" s="7">
        <v>3</v>
      </c>
      <c r="D26" s="7">
        <v>4</v>
      </c>
    </row>
    <row r="27" ht="60" customHeight="1">
      <c r="A27" s="7" t="s">
        <v>77</v>
      </c>
      <c r="B27" s="10" t="s">
        <v>207</v>
      </c>
      <c r="C27" s="11">
        <v>10</v>
      </c>
      <c r="D27" s="11">
        <v>10719</v>
      </c>
    </row>
    <row r="28" ht="80" customHeight="1">
      <c r="A28" s="7" t="s">
        <v>79</v>
      </c>
      <c r="B28" s="10" t="s">
        <v>208</v>
      </c>
      <c r="C28" s="11">
        <v>1</v>
      </c>
      <c r="D28" s="11">
        <v>43600</v>
      </c>
    </row>
    <row r="29" ht="80" customHeight="1">
      <c r="A29" s="7" t="s">
        <v>81</v>
      </c>
      <c r="B29" s="10" t="s">
        <v>209</v>
      </c>
      <c r="C29" s="11">
        <v>1</v>
      </c>
      <c r="D29" s="11">
        <v>12490</v>
      </c>
    </row>
    <row r="30" ht="80" customHeight="1">
      <c r="A30" s="7" t="s">
        <v>83</v>
      </c>
      <c r="B30" s="10" t="s">
        <v>210</v>
      </c>
      <c r="C30" s="11">
        <v>1</v>
      </c>
      <c r="D30" s="11">
        <v>174178</v>
      </c>
    </row>
    <row r="31" ht="60" customHeight="1">
      <c r="A31" s="7" t="s">
        <v>85</v>
      </c>
      <c r="B31" s="10" t="s">
        <v>211</v>
      </c>
      <c r="C31" s="11">
        <v>1</v>
      </c>
      <c r="D31" s="11">
        <v>11200</v>
      </c>
    </row>
    <row r="32" ht="80" customHeight="1">
      <c r="A32" s="7" t="s">
        <v>87</v>
      </c>
      <c r="B32" s="10" t="s">
        <v>212</v>
      </c>
      <c r="C32" s="11">
        <v>1</v>
      </c>
      <c r="D32" s="11">
        <v>96000</v>
      </c>
    </row>
    <row r="33" ht="60" customHeight="1">
      <c r="A33" s="7" t="s">
        <v>89</v>
      </c>
      <c r="B33" s="10" t="s">
        <v>213</v>
      </c>
      <c r="C33" s="11">
        <v>1</v>
      </c>
      <c r="D33" s="11">
        <v>49213</v>
      </c>
    </row>
    <row r="34" ht="20" customHeight="1">
      <c r="A34" s="7"/>
      <c r="B34" s="7" t="s">
        <v>176</v>
      </c>
      <c r="C34" s="7" t="s">
        <v>71</v>
      </c>
      <c r="D34" s="11">
        <f>SUM(D27:D33)</f>
      </c>
    </row>
    <row r="35" ht="15" customHeight="1">
</row>
    <row r="36" ht="25" customHeight="1">
      <c r="A36" s="4" t="s">
        <v>214</v>
      </c>
      <c r="B36" s="4"/>
      <c r="C36" s="4"/>
      <c r="D36" s="4"/>
      <c r="E36" s="4"/>
    </row>
    <row r="37" ht="15" customHeight="1">
</row>
    <row r="38" ht="50" customHeight="1">
      <c r="A38" s="7" t="s">
        <v>116</v>
      </c>
      <c r="B38" s="7" t="s">
        <v>159</v>
      </c>
      <c r="C38" s="7" t="s">
        <v>215</v>
      </c>
      <c r="D38" s="7" t="s">
        <v>216</v>
      </c>
      <c r="E38" s="7" t="s">
        <v>217</v>
      </c>
    </row>
    <row r="39" ht="15" customHeight="1">
      <c r="A39" s="7">
        <v>1</v>
      </c>
      <c r="B39" s="7">
        <v>2</v>
      </c>
      <c r="C39" s="7">
        <v>3</v>
      </c>
      <c r="D39" s="7">
        <v>4</v>
      </c>
      <c r="E39" s="7">
        <v>5</v>
      </c>
    </row>
    <row r="40" ht="80" customHeight="1">
      <c r="A40" s="7" t="s">
        <v>77</v>
      </c>
      <c r="B40" s="10" t="s">
        <v>218</v>
      </c>
      <c r="C40" s="11">
        <v>1</v>
      </c>
      <c r="D40" s="11">
        <v>72040</v>
      </c>
      <c r="E40" s="11">
        <v>72040</v>
      </c>
    </row>
    <row r="41" ht="20" customHeight="1">
      <c r="A41" s="7"/>
      <c r="B41" s="7" t="s">
        <v>176</v>
      </c>
      <c r="C41" s="7" t="s">
        <v>71</v>
      </c>
      <c r="D41" s="7" t="s">
        <v>71</v>
      </c>
      <c r="E41" s="11">
        <f>SUM(E40:E40)</f>
      </c>
    </row>
    <row r="42" ht="15" customHeight="1">
</row>
    <row r="43" ht="25" customHeight="1">
      <c r="A43" s="4" t="s">
        <v>219</v>
      </c>
      <c r="B43" s="4"/>
      <c r="C43" s="4"/>
      <c r="D43" s="4"/>
      <c r="E43" s="4"/>
      <c r="F43" s="4"/>
    </row>
    <row r="44" ht="15" customHeight="1">
</row>
    <row r="45" ht="50" customHeight="1">
      <c r="A45" s="7" t="s">
        <v>116</v>
      </c>
      <c r="B45" s="7" t="s">
        <v>159</v>
      </c>
      <c r="C45" s="7" t="s">
        <v>191</v>
      </c>
      <c r="D45" s="7" t="s">
        <v>192</v>
      </c>
      <c r="E45" s="7" t="s">
        <v>220</v>
      </c>
      <c r="F45" s="7" t="s">
        <v>221</v>
      </c>
    </row>
    <row r="46" ht="15" customHeight="1">
      <c r="A46" s="7">
        <v>1</v>
      </c>
      <c r="B46" s="7">
        <v>2</v>
      </c>
      <c r="C46" s="7">
        <v>3</v>
      </c>
      <c r="D46" s="7">
        <v>4</v>
      </c>
      <c r="E46" s="7">
        <v>5</v>
      </c>
      <c r="F46" s="7">
        <v>6</v>
      </c>
    </row>
    <row r="47" ht="80" customHeight="1">
      <c r="A47" s="7" t="s">
        <v>77</v>
      </c>
      <c r="B47" s="10" t="s">
        <v>222</v>
      </c>
      <c r="C47" s="7"/>
      <c r="D47" s="11">
        <v>25</v>
      </c>
      <c r="E47" s="11">
        <v>1136</v>
      </c>
      <c r="F47" s="11">
        <v>28400</v>
      </c>
    </row>
    <row r="48" ht="20" customHeight="1">
      <c r="A48" s="7"/>
      <c r="B48" s="7" t="s">
        <v>176</v>
      </c>
      <c r="C48" s="7" t="s">
        <v>71</v>
      </c>
      <c r="D48" s="7" t="s">
        <v>71</v>
      </c>
      <c r="E48" s="7" t="s">
        <v>71</v>
      </c>
      <c r="F48" s="11">
        <f>SUM(F47:F47)</f>
      </c>
    </row>
    <row r="49" ht="25" customHeight="1">
      <c r="A49" s="4" t="s">
        <v>223</v>
      </c>
      <c r="B49" s="4"/>
      <c r="C49" s="4"/>
      <c r="D49" s="4"/>
      <c r="E49" s="4"/>
    </row>
    <row r="50" ht="15" customHeight="1">
</row>
    <row r="51" ht="25" customHeight="1">
      <c r="A51" s="4" t="s">
        <v>224</v>
      </c>
      <c r="B51" s="4"/>
      <c r="C51" s="4"/>
      <c r="D51" s="4"/>
      <c r="E51" s="4"/>
    </row>
    <row r="52" ht="15" customHeight="1">
</row>
    <row r="53" ht="50" customHeight="1">
      <c r="A53" s="7" t="s">
        <v>116</v>
      </c>
      <c r="B53" s="7" t="s">
        <v>159</v>
      </c>
      <c r="C53" s="7" t="s">
        <v>215</v>
      </c>
      <c r="D53" s="7" t="s">
        <v>220</v>
      </c>
      <c r="E53" s="7" t="s">
        <v>155</v>
      </c>
    </row>
    <row r="54" ht="15" customHeight="1">
      <c r="A54" s="7">
        <v>1</v>
      </c>
      <c r="B54" s="7">
        <v>2</v>
      </c>
      <c r="C54" s="7">
        <v>3</v>
      </c>
      <c r="D54" s="7">
        <v>4</v>
      </c>
      <c r="E54" s="7">
        <v>5</v>
      </c>
    </row>
    <row r="55" ht="20" customHeight="1">
      <c r="A55" s="7" t="s">
        <v>71</v>
      </c>
      <c r="B55" s="7" t="s">
        <v>71</v>
      </c>
      <c r="C55" s="7" t="s">
        <v>71</v>
      </c>
      <c r="D55" s="7" t="s">
        <v>71</v>
      </c>
      <c r="E55" s="7" t="s">
        <v>71</v>
      </c>
    </row>
    <row r="56" ht="15" customHeight="1">
</row>
    <row r="57" ht="25" customHeight="1">
      <c r="A57" s="4" t="s">
        <v>225</v>
      </c>
      <c r="B57" s="4"/>
      <c r="C57" s="4"/>
      <c r="D57" s="4"/>
      <c r="E57" s="4"/>
    </row>
    <row r="58" ht="15" customHeight="1">
</row>
    <row r="59" ht="50" customHeight="1">
      <c r="A59" s="7" t="s">
        <v>116</v>
      </c>
      <c r="B59" s="7" t="s">
        <v>159</v>
      </c>
      <c r="C59" s="7" t="s">
        <v>215</v>
      </c>
      <c r="D59" s="7" t="s">
        <v>220</v>
      </c>
      <c r="E59" s="7" t="s">
        <v>155</v>
      </c>
    </row>
    <row r="60" ht="15" customHeight="1">
      <c r="A60" s="7">
        <v>1</v>
      </c>
      <c r="B60" s="7">
        <v>2</v>
      </c>
      <c r="C60" s="7">
        <v>3</v>
      </c>
      <c r="D60" s="7">
        <v>4</v>
      </c>
      <c r="E60" s="7">
        <v>5</v>
      </c>
    </row>
    <row r="61" ht="20" customHeight="1">
      <c r="A61" s="7" t="s">
        <v>71</v>
      </c>
      <c r="B61" s="7" t="s">
        <v>71</v>
      </c>
      <c r="C61" s="7" t="s">
        <v>71</v>
      </c>
      <c r="D61" s="7" t="s">
        <v>71</v>
      </c>
      <c r="E61" s="7" t="s">
        <v>71</v>
      </c>
    </row>
    <row r="62" ht="15" customHeight="1">
</row>
    <row r="63" ht="25" customHeight="1">
      <c r="A63" s="4" t="s">
        <v>226</v>
      </c>
      <c r="B63" s="4"/>
      <c r="C63" s="4"/>
      <c r="D63" s="4"/>
      <c r="E63" s="4"/>
    </row>
    <row r="64" ht="15" customHeight="1">
</row>
    <row r="65" ht="50" customHeight="1">
      <c r="A65" s="7" t="s">
        <v>116</v>
      </c>
      <c r="B65" s="7" t="s">
        <v>159</v>
      </c>
      <c r="C65" s="7" t="s">
        <v>215</v>
      </c>
      <c r="D65" s="7" t="s">
        <v>220</v>
      </c>
      <c r="E65" s="7" t="s">
        <v>155</v>
      </c>
    </row>
    <row r="66" ht="15" customHeight="1">
      <c r="A66" s="7">
        <v>1</v>
      </c>
      <c r="B66" s="7">
        <v>2</v>
      </c>
      <c r="C66" s="7">
        <v>3</v>
      </c>
      <c r="D66" s="7">
        <v>4</v>
      </c>
      <c r="E66" s="7">
        <v>5</v>
      </c>
    </row>
    <row r="67" ht="20" customHeight="1">
      <c r="A67" s="7" t="s">
        <v>71</v>
      </c>
      <c r="B67" s="7" t="s">
        <v>71</v>
      </c>
      <c r="C67" s="7" t="s">
        <v>71</v>
      </c>
      <c r="D67" s="7" t="s">
        <v>71</v>
      </c>
      <c r="E67" s="7" t="s">
        <v>71</v>
      </c>
    </row>
    <row r="68" ht="25" customHeight="1">
      <c r="A68" s="4" t="s">
        <v>227</v>
      </c>
      <c r="B68" s="4"/>
      <c r="C68" s="4"/>
      <c r="D68" s="4"/>
      <c r="E68" s="4"/>
      <c r="F68" s="4"/>
      <c r="G68" s="4"/>
    </row>
    <row r="69" ht="15" customHeight="1">
</row>
    <row r="70" ht="25" customHeight="1">
      <c r="A70" s="4" t="s">
        <v>190</v>
      </c>
      <c r="B70" s="4"/>
      <c r="C70" s="4"/>
      <c r="D70" s="4"/>
      <c r="E70" s="4"/>
      <c r="F70" s="4"/>
      <c r="G70" s="4"/>
    </row>
    <row r="71" ht="15" customHeight="1">
</row>
    <row r="72" ht="50" customHeight="1">
      <c r="A72" s="7" t="s">
        <v>116</v>
      </c>
      <c r="B72" s="7" t="s">
        <v>159</v>
      </c>
      <c r="C72" s="7" t="s">
        <v>191</v>
      </c>
      <c r="D72" s="7" t="s">
        <v>192</v>
      </c>
      <c r="E72" s="7" t="s">
        <v>193</v>
      </c>
      <c r="F72" s="7" t="s">
        <v>194</v>
      </c>
      <c r="G72" s="7" t="s">
        <v>195</v>
      </c>
    </row>
    <row r="73" ht="15" customHeight="1">
      <c r="A73" s="7">
        <v>1</v>
      </c>
      <c r="B73" s="7">
        <v>2</v>
      </c>
      <c r="C73" s="7">
        <v>3</v>
      </c>
      <c r="D73" s="7">
        <v>4</v>
      </c>
      <c r="E73" s="7">
        <v>5</v>
      </c>
      <c r="F73" s="7">
        <v>6</v>
      </c>
      <c r="G73" s="7">
        <v>7</v>
      </c>
    </row>
    <row r="74" ht="20" customHeight="1">
      <c r="A74" s="7" t="s">
        <v>71</v>
      </c>
      <c r="B74" s="7" t="s">
        <v>71</v>
      </c>
      <c r="C74" s="7" t="s">
        <v>71</v>
      </c>
      <c r="D74" s="7" t="s">
        <v>71</v>
      </c>
      <c r="E74" s="7" t="s">
        <v>71</v>
      </c>
      <c r="F74" s="7" t="s">
        <v>71</v>
      </c>
      <c r="G74" s="7" t="s">
        <v>71</v>
      </c>
    </row>
    <row r="75" ht="15" customHeight="1">
</row>
    <row r="76" ht="25" customHeight="1">
      <c r="A76" s="4" t="s">
        <v>228</v>
      </c>
      <c r="B76" s="4"/>
      <c r="C76" s="4"/>
      <c r="D76" s="4"/>
      <c r="E76" s="4"/>
    </row>
    <row r="77" ht="15" customHeight="1">
</row>
    <row r="78" ht="50" customHeight="1">
      <c r="A78" s="7" t="s">
        <v>116</v>
      </c>
      <c r="B78" s="7" t="s">
        <v>159</v>
      </c>
      <c r="C78" s="7" t="s">
        <v>229</v>
      </c>
      <c r="D78" s="7" t="s">
        <v>230</v>
      </c>
      <c r="E78" s="7" t="s">
        <v>231</v>
      </c>
    </row>
    <row r="79" ht="15" customHeight="1">
      <c r="A79" s="7">
        <v>1</v>
      </c>
      <c r="B79" s="7">
        <v>2</v>
      </c>
      <c r="C79" s="7">
        <v>3</v>
      </c>
      <c r="D79" s="7">
        <v>4</v>
      </c>
      <c r="E79" s="7">
        <v>5</v>
      </c>
    </row>
    <row r="80" ht="20" customHeight="1">
      <c r="A80" s="7" t="s">
        <v>71</v>
      </c>
      <c r="B80" s="7" t="s">
        <v>71</v>
      </c>
      <c r="C80" s="7" t="s">
        <v>71</v>
      </c>
      <c r="D80" s="7" t="s">
        <v>71</v>
      </c>
      <c r="E80" s="7" t="s">
        <v>71</v>
      </c>
    </row>
    <row r="81" ht="15" customHeight="1">
</row>
    <row r="82" ht="25" customHeight="1">
      <c r="A82" s="4" t="s">
        <v>232</v>
      </c>
      <c r="B82" s="4"/>
      <c r="C82" s="4"/>
      <c r="D82" s="4"/>
      <c r="E82" s="4"/>
      <c r="F82" s="4"/>
    </row>
    <row r="83" ht="15" customHeight="1">
</row>
    <row r="84" ht="50" customHeight="1">
      <c r="A84" s="7" t="s">
        <v>116</v>
      </c>
      <c r="B84" s="7" t="s">
        <v>159</v>
      </c>
      <c r="C84" s="7" t="s">
        <v>191</v>
      </c>
      <c r="D84" s="7" t="s">
        <v>233</v>
      </c>
      <c r="E84" s="7" t="s">
        <v>234</v>
      </c>
      <c r="F84" s="7" t="s">
        <v>235</v>
      </c>
    </row>
    <row r="85" ht="15" customHeight="1">
      <c r="A85" s="7">
        <v>1</v>
      </c>
      <c r="B85" s="7">
        <v>2</v>
      </c>
      <c r="C85" s="7">
        <v>3</v>
      </c>
      <c r="D85" s="7">
        <v>4</v>
      </c>
      <c r="E85" s="7">
        <v>5</v>
      </c>
      <c r="F85" s="7">
        <v>6</v>
      </c>
    </row>
    <row r="86" ht="20" customHeight="1">
      <c r="A86" s="7" t="s">
        <v>71</v>
      </c>
      <c r="B86" s="7" t="s">
        <v>71</v>
      </c>
      <c r="C86" s="7" t="s">
        <v>71</v>
      </c>
      <c r="D86" s="7" t="s">
        <v>71</v>
      </c>
      <c r="E86" s="7" t="s">
        <v>71</v>
      </c>
      <c r="F86" s="7" t="s">
        <v>71</v>
      </c>
    </row>
    <row r="87" ht="15" customHeight="1">
</row>
    <row r="88" ht="25" customHeight="1">
      <c r="A88" s="4" t="s">
        <v>236</v>
      </c>
      <c r="B88" s="4"/>
      <c r="C88" s="4"/>
      <c r="D88" s="4"/>
      <c r="E88" s="4"/>
      <c r="F88" s="4"/>
    </row>
    <row r="89" ht="15" customHeight="1">
</row>
    <row r="90" ht="50" customHeight="1">
      <c r="A90" s="7" t="s">
        <v>116</v>
      </c>
      <c r="B90" s="7" t="s">
        <v>159</v>
      </c>
      <c r="C90" s="7" t="s">
        <v>237</v>
      </c>
      <c r="D90" s="7" t="s">
        <v>238</v>
      </c>
      <c r="E90" s="7" t="s">
        <v>201</v>
      </c>
      <c r="F90" s="7" t="s">
        <v>239</v>
      </c>
    </row>
    <row r="91" ht="15" customHeight="1">
      <c r="A91" s="7">
        <v>1</v>
      </c>
      <c r="B91" s="7">
        <v>2</v>
      </c>
      <c r="C91" s="7">
        <v>3</v>
      </c>
      <c r="D91" s="7">
        <v>4</v>
      </c>
      <c r="E91" s="7">
        <v>5</v>
      </c>
      <c r="F91" s="7">
        <v>6</v>
      </c>
    </row>
    <row r="92" ht="20" customHeight="1">
      <c r="A92" s="7" t="s">
        <v>71</v>
      </c>
      <c r="B92" s="7" t="s">
        <v>71</v>
      </c>
      <c r="C92" s="7" t="s">
        <v>71</v>
      </c>
      <c r="D92" s="7" t="s">
        <v>71</v>
      </c>
      <c r="E92" s="7" t="s">
        <v>71</v>
      </c>
      <c r="F92" s="7" t="s">
        <v>71</v>
      </c>
    </row>
    <row r="93" ht="15" customHeight="1">
</row>
    <row r="94" ht="25" customHeight="1">
      <c r="A94" s="4" t="s">
        <v>240</v>
      </c>
      <c r="B94" s="4"/>
      <c r="C94" s="4"/>
      <c r="D94" s="4"/>
      <c r="E94" s="4"/>
      <c r="F94" s="4"/>
    </row>
    <row r="95" ht="15" customHeight="1">
</row>
    <row r="96" ht="50" customHeight="1">
      <c r="A96" s="7" t="s">
        <v>116</v>
      </c>
      <c r="B96" s="7" t="s">
        <v>159</v>
      </c>
      <c r="C96" s="7" t="s">
        <v>199</v>
      </c>
      <c r="D96" s="7" t="s">
        <v>200</v>
      </c>
      <c r="E96" s="7" t="s">
        <v>201</v>
      </c>
      <c r="F96" s="7" t="s">
        <v>180</v>
      </c>
    </row>
    <row r="97" ht="15" customHeight="1">
      <c r="A97" s="7">
        <v>1</v>
      </c>
      <c r="B97" s="7">
        <v>2</v>
      </c>
      <c r="C97" s="7">
        <v>3</v>
      </c>
      <c r="D97" s="7">
        <v>4</v>
      </c>
      <c r="E97" s="7">
        <v>5</v>
      </c>
      <c r="F97" s="7">
        <v>6</v>
      </c>
    </row>
    <row r="98" ht="20" customHeight="1">
      <c r="A98" s="7" t="s">
        <v>71</v>
      </c>
      <c r="B98" s="7" t="s">
        <v>71</v>
      </c>
      <c r="C98" s="7" t="s">
        <v>71</v>
      </c>
      <c r="D98" s="7" t="s">
        <v>71</v>
      </c>
      <c r="E98" s="7" t="s">
        <v>71</v>
      </c>
      <c r="F98" s="7" t="s">
        <v>71</v>
      </c>
    </row>
    <row r="99" ht="15" customHeight="1">
</row>
    <row r="100" ht="25" customHeight="1">
      <c r="A100" s="4" t="s">
        <v>241</v>
      </c>
      <c r="B100" s="4"/>
      <c r="C100" s="4"/>
      <c r="D100" s="4"/>
    </row>
    <row r="101" ht="15" customHeight="1">
</row>
    <row r="102" ht="50" customHeight="1">
      <c r="A102" s="7" t="s">
        <v>116</v>
      </c>
      <c r="B102" s="7" t="s">
        <v>159</v>
      </c>
      <c r="C102" s="7" t="s">
        <v>204</v>
      </c>
      <c r="D102" s="7" t="s">
        <v>242</v>
      </c>
    </row>
    <row r="103" ht="15" customHeight="1">
      <c r="A103" s="7">
        <v>1</v>
      </c>
      <c r="B103" s="7">
        <v>2</v>
      </c>
      <c r="C103" s="7">
        <v>3</v>
      </c>
      <c r="D103" s="7">
        <v>4</v>
      </c>
    </row>
    <row r="104" ht="20" customHeight="1">
      <c r="A104" s="7" t="s">
        <v>71</v>
      </c>
      <c r="B104" s="7" t="s">
        <v>71</v>
      </c>
      <c r="C104" s="7" t="s">
        <v>71</v>
      </c>
      <c r="D104" s="7" t="s">
        <v>71</v>
      </c>
    </row>
    <row r="105" ht="15" customHeight="1">
</row>
    <row r="106" ht="25" customHeight="1">
      <c r="A106" s="4" t="s">
        <v>243</v>
      </c>
      <c r="B106" s="4"/>
      <c r="C106" s="4"/>
      <c r="D106" s="4"/>
    </row>
    <row r="107" ht="15" customHeight="1">
</row>
    <row r="108" ht="50" customHeight="1">
      <c r="A108" s="7" t="s">
        <v>116</v>
      </c>
      <c r="B108" s="7" t="s">
        <v>159</v>
      </c>
      <c r="C108" s="7" t="s">
        <v>204</v>
      </c>
      <c r="D108" s="7" t="s">
        <v>242</v>
      </c>
    </row>
    <row r="109" ht="15" customHeight="1">
      <c r="A109" s="7">
        <v>1</v>
      </c>
      <c r="B109" s="7">
        <v>2</v>
      </c>
      <c r="C109" s="7">
        <v>3</v>
      </c>
      <c r="D109" s="7">
        <v>4</v>
      </c>
    </row>
    <row r="110" ht="80" customHeight="1">
      <c r="A110" s="7" t="s">
        <v>77</v>
      </c>
      <c r="B110" s="10" t="s">
        <v>244</v>
      </c>
      <c r="C110" s="11">
        <v>1</v>
      </c>
      <c r="D110" s="11">
        <v>69706</v>
      </c>
    </row>
    <row r="111" ht="100" customHeight="1">
      <c r="A111" s="7" t="s">
        <v>79</v>
      </c>
      <c r="B111" s="10" t="s">
        <v>245</v>
      </c>
      <c r="C111" s="11">
        <v>1</v>
      </c>
      <c r="D111" s="11">
        <v>23780</v>
      </c>
    </row>
    <row r="112" ht="80" customHeight="1">
      <c r="A112" s="7" t="s">
        <v>81</v>
      </c>
      <c r="B112" s="10" t="s">
        <v>246</v>
      </c>
      <c r="C112" s="11">
        <v>1</v>
      </c>
      <c r="D112" s="11">
        <v>154714</v>
      </c>
    </row>
    <row r="113" ht="20" customHeight="1">
      <c r="A113" s="7"/>
      <c r="B113" s="7" t="s">
        <v>176</v>
      </c>
      <c r="C113" s="7" t="s">
        <v>71</v>
      </c>
      <c r="D113" s="11">
        <f>SUM(D110:D112)</f>
      </c>
    </row>
    <row r="114" ht="15" customHeight="1">
</row>
    <row r="115" ht="25" customHeight="1">
      <c r="A115" s="4" t="s">
        <v>247</v>
      </c>
      <c r="B115" s="4"/>
      <c r="C115" s="4"/>
      <c r="D115" s="4"/>
      <c r="E115" s="4"/>
    </row>
    <row r="116" ht="15" customHeight="1">
</row>
    <row r="117" ht="50" customHeight="1">
      <c r="A117" s="7" t="s">
        <v>116</v>
      </c>
      <c r="B117" s="7" t="s">
        <v>159</v>
      </c>
      <c r="C117" s="7" t="s">
        <v>215</v>
      </c>
      <c r="D117" s="7" t="s">
        <v>220</v>
      </c>
      <c r="E117" s="7" t="s">
        <v>217</v>
      </c>
    </row>
    <row r="118" ht="15" customHeight="1">
      <c r="A118" s="7">
        <v>1</v>
      </c>
      <c r="B118" s="7">
        <v>2</v>
      </c>
      <c r="C118" s="7">
        <v>3</v>
      </c>
      <c r="D118" s="7">
        <v>4</v>
      </c>
      <c r="E118" s="7">
        <v>5</v>
      </c>
    </row>
    <row r="119" ht="20" customHeight="1">
      <c r="A119" s="7" t="s">
        <v>71</v>
      </c>
      <c r="B119" s="7" t="s">
        <v>71</v>
      </c>
      <c r="C119" s="7" t="s">
        <v>71</v>
      </c>
      <c r="D119" s="7" t="s">
        <v>71</v>
      </c>
      <c r="E119" s="7" t="s">
        <v>71</v>
      </c>
    </row>
    <row r="120" ht="15" customHeight="1">
</row>
    <row r="121" ht="25" customHeight="1">
      <c r="A121" s="4" t="s">
        <v>248</v>
      </c>
      <c r="B121" s="4"/>
      <c r="C121" s="4"/>
      <c r="D121" s="4"/>
      <c r="E121" s="4"/>
    </row>
    <row r="122" ht="15" customHeight="1">
</row>
    <row r="123" ht="50" customHeight="1">
      <c r="A123" s="7" t="s">
        <v>116</v>
      </c>
      <c r="B123" s="7" t="s">
        <v>159</v>
      </c>
      <c r="C123" s="7" t="s">
        <v>192</v>
      </c>
      <c r="D123" s="7" t="s">
        <v>249</v>
      </c>
      <c r="E123" s="7" t="s">
        <v>250</v>
      </c>
    </row>
    <row r="124" ht="15" customHeight="1">
      <c r="A124" s="7">
        <v>1</v>
      </c>
      <c r="B124" s="7">
        <v>2</v>
      </c>
      <c r="C124" s="7">
        <v>3</v>
      </c>
      <c r="D124" s="7">
        <v>4</v>
      </c>
      <c r="E124" s="7">
        <v>5</v>
      </c>
    </row>
    <row r="125" ht="20" customHeight="1">
      <c r="A125" s="7" t="s">
        <v>71</v>
      </c>
      <c r="B125" s="7" t="s">
        <v>71</v>
      </c>
      <c r="C125" s="7" t="s">
        <v>71</v>
      </c>
      <c r="D125" s="7" t="s">
        <v>71</v>
      </c>
      <c r="E125" s="7" t="s">
        <v>71</v>
      </c>
    </row>
    <row r="126" ht="15" customHeight="1">
</row>
    <row r="127" ht="25" customHeight="1">
      <c r="A127" s="4" t="s">
        <v>251</v>
      </c>
      <c r="B127" s="4"/>
      <c r="C127" s="4"/>
      <c r="D127" s="4"/>
      <c r="E127" s="4"/>
      <c r="F127" s="4"/>
    </row>
    <row r="128" ht="15" customHeight="1">
</row>
    <row r="129" ht="50" customHeight="1">
      <c r="A129" s="7" t="s">
        <v>116</v>
      </c>
      <c r="B129" s="7" t="s">
        <v>159</v>
      </c>
      <c r="C129" s="7" t="s">
        <v>191</v>
      </c>
      <c r="D129" s="7" t="s">
        <v>192</v>
      </c>
      <c r="E129" s="7" t="s">
        <v>220</v>
      </c>
      <c r="F129" s="7" t="s">
        <v>252</v>
      </c>
    </row>
    <row r="130" ht="15" customHeight="1">
      <c r="A130" s="7">
        <v>1</v>
      </c>
      <c r="B130" s="7">
        <v>2</v>
      </c>
      <c r="C130" s="7">
        <v>3</v>
      </c>
      <c r="D130" s="7">
        <v>4</v>
      </c>
      <c r="E130" s="7">
        <v>5</v>
      </c>
      <c r="F130" s="7">
        <v>6</v>
      </c>
    </row>
    <row r="131" ht="20" customHeight="1">
      <c r="A131" s="7" t="s">
        <v>71</v>
      </c>
      <c r="B131" s="7" t="s">
        <v>71</v>
      </c>
      <c r="C131" s="7" t="s">
        <v>71</v>
      </c>
      <c r="D131" s="7" t="s">
        <v>71</v>
      </c>
      <c r="E131" s="7" t="s">
        <v>71</v>
      </c>
      <c r="F131" s="7" t="s">
        <v>71</v>
      </c>
    </row>
    <row r="132" ht="15" customHeight="1">
</row>
    <row r="133" ht="25" customHeight="1">
      <c r="A133" s="4" t="s">
        <v>253</v>
      </c>
      <c r="B133" s="4"/>
      <c r="C133" s="4"/>
      <c r="D133" s="4"/>
      <c r="E133" s="4"/>
      <c r="F133" s="4"/>
    </row>
    <row r="134" ht="15" customHeight="1">
</row>
    <row r="135" ht="50" customHeight="1">
      <c r="A135" s="7" t="s">
        <v>116</v>
      </c>
      <c r="B135" s="7" t="s">
        <v>159</v>
      </c>
      <c r="C135" s="7" t="s">
        <v>254</v>
      </c>
      <c r="D135" s="7" t="s">
        <v>255</v>
      </c>
      <c r="E135" s="7" t="s">
        <v>256</v>
      </c>
      <c r="F135" s="7" t="s">
        <v>257</v>
      </c>
    </row>
    <row r="136" ht="15" customHeight="1">
      <c r="A136" s="7">
        <v>1</v>
      </c>
      <c r="B136" s="7">
        <v>2</v>
      </c>
      <c r="C136" s="7">
        <v>3</v>
      </c>
      <c r="D136" s="7">
        <v>4</v>
      </c>
      <c r="E136" s="7">
        <v>5</v>
      </c>
      <c r="F136" s="7">
        <v>6</v>
      </c>
    </row>
    <row r="137" ht="20" customHeight="1">
      <c r="A137" s="7" t="s">
        <v>71</v>
      </c>
      <c r="B137" s="7" t="s">
        <v>71</v>
      </c>
      <c r="C137" s="7" t="s">
        <v>71</v>
      </c>
      <c r="D137" s="7" t="s">
        <v>71</v>
      </c>
      <c r="E137" s="7" t="s">
        <v>71</v>
      </c>
      <c r="F137" s="7" t="s">
        <v>71</v>
      </c>
    </row>
    <row r="138" ht="15" customHeight="1">
</row>
    <row r="139" ht="25" customHeight="1">
      <c r="A139" s="4" t="s">
        <v>258</v>
      </c>
      <c r="B139" s="4"/>
      <c r="C139" s="4"/>
      <c r="D139" s="4"/>
      <c r="E139" s="4"/>
      <c r="F139" s="4"/>
    </row>
    <row r="140" ht="15" customHeight="1">
</row>
    <row r="141" ht="50" customHeight="1">
      <c r="A141" s="7" t="s">
        <v>116</v>
      </c>
      <c r="B141" s="7" t="s">
        <v>159</v>
      </c>
      <c r="C141" s="7" t="s">
        <v>191</v>
      </c>
      <c r="D141" s="7" t="s">
        <v>192</v>
      </c>
      <c r="E141" s="7" t="s">
        <v>220</v>
      </c>
      <c r="F141" s="7" t="s">
        <v>259</v>
      </c>
    </row>
    <row r="142" ht="15" customHeight="1">
      <c r="A142" s="7">
        <v>1</v>
      </c>
      <c r="B142" s="7">
        <v>2</v>
      </c>
      <c r="C142" s="7">
        <v>3</v>
      </c>
      <c r="D142" s="7">
        <v>4</v>
      </c>
      <c r="E142" s="7">
        <v>5</v>
      </c>
      <c r="F142" s="7">
        <v>6</v>
      </c>
    </row>
    <row r="143" ht="20" customHeight="1">
      <c r="A143" s="7" t="s">
        <v>71</v>
      </c>
      <c r="B143" s="7" t="s">
        <v>71</v>
      </c>
      <c r="C143" s="7" t="s">
        <v>71</v>
      </c>
      <c r="D143" s="7" t="s">
        <v>71</v>
      </c>
      <c r="E143" s="7" t="s">
        <v>71</v>
      </c>
      <c r="F143" s="7" t="s">
        <v>71</v>
      </c>
    </row>
    <row r="144" ht="15" customHeight="1">
</row>
    <row r="145" ht="25" customHeight="1">
      <c r="A145" s="4" t="s">
        <v>260</v>
      </c>
      <c r="B145" s="4"/>
      <c r="C145" s="4"/>
      <c r="D145" s="4"/>
      <c r="E145" s="4"/>
      <c r="F145" s="4"/>
    </row>
    <row r="146" ht="15" customHeight="1">
</row>
    <row r="147" ht="50" customHeight="1">
      <c r="A147" s="7" t="s">
        <v>116</v>
      </c>
      <c r="B147" s="7" t="s">
        <v>159</v>
      </c>
      <c r="C147" s="7" t="s">
        <v>191</v>
      </c>
      <c r="D147" s="7" t="s">
        <v>192</v>
      </c>
      <c r="E147" s="7" t="s">
        <v>220</v>
      </c>
      <c r="F147" s="7" t="s">
        <v>259</v>
      </c>
    </row>
    <row r="148" ht="15" customHeight="1">
      <c r="A148" s="7">
        <v>1</v>
      </c>
      <c r="B148" s="7">
        <v>2</v>
      </c>
      <c r="C148" s="7">
        <v>3</v>
      </c>
      <c r="D148" s="7">
        <v>4</v>
      </c>
      <c r="E148" s="7">
        <v>5</v>
      </c>
      <c r="F148" s="7">
        <v>6</v>
      </c>
    </row>
    <row r="149" ht="20" customHeight="1">
      <c r="A149" s="7" t="s">
        <v>71</v>
      </c>
      <c r="B149" s="7" t="s">
        <v>71</v>
      </c>
      <c r="C149" s="7" t="s">
        <v>71</v>
      </c>
      <c r="D149" s="7" t="s">
        <v>71</v>
      </c>
      <c r="E149" s="7" t="s">
        <v>71</v>
      </c>
      <c r="F149" s="7" t="s">
        <v>71</v>
      </c>
    </row>
    <row r="150" ht="15" customHeight="1">
</row>
    <row r="151" ht="25" customHeight="1">
      <c r="A151" s="4" t="s">
        <v>261</v>
      </c>
      <c r="B151" s="4"/>
      <c r="C151" s="4"/>
      <c r="D151" s="4"/>
      <c r="E151" s="4"/>
      <c r="F151" s="4"/>
    </row>
    <row r="152" ht="15" customHeight="1">
</row>
    <row r="153" ht="50" customHeight="1">
      <c r="A153" s="7" t="s">
        <v>116</v>
      </c>
      <c r="B153" s="7" t="s">
        <v>159</v>
      </c>
      <c r="C153" s="7" t="s">
        <v>191</v>
      </c>
      <c r="D153" s="7" t="s">
        <v>192</v>
      </c>
      <c r="E153" s="7" t="s">
        <v>220</v>
      </c>
      <c r="F153" s="7" t="s">
        <v>259</v>
      </c>
    </row>
    <row r="154" ht="15" customHeight="1">
      <c r="A154" s="7">
        <v>1</v>
      </c>
      <c r="B154" s="7">
        <v>2</v>
      </c>
      <c r="C154" s="7">
        <v>3</v>
      </c>
      <c r="D154" s="7">
        <v>4</v>
      </c>
      <c r="E154" s="7">
        <v>5</v>
      </c>
      <c r="F154" s="7">
        <v>6</v>
      </c>
    </row>
    <row r="155" ht="80" customHeight="1">
      <c r="A155" s="7" t="s">
        <v>77</v>
      </c>
      <c r="B155" s="10" t="s">
        <v>262</v>
      </c>
      <c r="C155" s="7"/>
      <c r="D155" s="11">
        <v>175</v>
      </c>
      <c r="E155" s="11">
        <v>166.07</v>
      </c>
      <c r="F155" s="11">
        <v>29062.25</v>
      </c>
    </row>
    <row r="156" ht="80" customHeight="1">
      <c r="A156" s="7" t="s">
        <v>79</v>
      </c>
      <c r="B156" s="10" t="s">
        <v>263</v>
      </c>
      <c r="C156" s="7"/>
      <c r="D156" s="11">
        <v>128</v>
      </c>
      <c r="E156" s="11">
        <v>183.05</v>
      </c>
      <c r="F156" s="11">
        <v>23430.4</v>
      </c>
    </row>
    <row r="157" ht="80" customHeight="1">
      <c r="A157" s="7" t="s">
        <v>81</v>
      </c>
      <c r="B157" s="10" t="s">
        <v>264</v>
      </c>
      <c r="C157" s="7"/>
      <c r="D157" s="11">
        <v>62</v>
      </c>
      <c r="E157" s="11">
        <v>344.473387</v>
      </c>
      <c r="F157" s="11">
        <v>21357.35</v>
      </c>
    </row>
    <row r="158" ht="20" customHeight="1">
      <c r="A158" s="7"/>
      <c r="B158" s="7" t="s">
        <v>176</v>
      </c>
      <c r="C158" s="7" t="s">
        <v>71</v>
      </c>
      <c r="D158" s="7" t="s">
        <v>71</v>
      </c>
      <c r="E158" s="7" t="s">
        <v>71</v>
      </c>
      <c r="F158" s="11">
        <f>SUM(F155:F157)</f>
      </c>
    </row>
    <row r="159" ht="15" customHeight="1">
</row>
    <row r="160" ht="25" customHeight="1">
      <c r="A160" s="4" t="s">
        <v>265</v>
      </c>
      <c r="B160" s="4"/>
      <c r="C160" s="4"/>
      <c r="D160" s="4"/>
      <c r="E160" s="4"/>
      <c r="F160" s="4"/>
    </row>
    <row r="161" ht="15" customHeight="1">
</row>
    <row r="162" ht="50" customHeight="1">
      <c r="A162" s="7" t="s">
        <v>116</v>
      </c>
      <c r="B162" s="7" t="s">
        <v>159</v>
      </c>
      <c r="C162" s="7" t="s">
        <v>191</v>
      </c>
      <c r="D162" s="7" t="s">
        <v>192</v>
      </c>
      <c r="E162" s="7" t="s">
        <v>220</v>
      </c>
      <c r="F162" s="7" t="s">
        <v>259</v>
      </c>
    </row>
    <row r="163" ht="15" customHeight="1">
      <c r="A163" s="7">
        <v>1</v>
      </c>
      <c r="B163" s="7">
        <v>2</v>
      </c>
      <c r="C163" s="7">
        <v>3</v>
      </c>
      <c r="D163" s="7">
        <v>4</v>
      </c>
      <c r="E163" s="7">
        <v>5</v>
      </c>
      <c r="F163" s="7">
        <v>6</v>
      </c>
    </row>
    <row r="164" ht="120" customHeight="1">
      <c r="A164" s="7" t="s">
        <v>77</v>
      </c>
      <c r="B164" s="10" t="s">
        <v>266</v>
      </c>
      <c r="C164" s="7"/>
      <c r="D164" s="11">
        <v>214</v>
      </c>
      <c r="E164" s="11">
        <v>160.140187</v>
      </c>
      <c r="F164" s="11">
        <v>34270</v>
      </c>
    </row>
    <row r="165" ht="20" customHeight="1">
      <c r="A165" s="7"/>
      <c r="B165" s="7" t="s">
        <v>176</v>
      </c>
      <c r="C165" s="7" t="s">
        <v>71</v>
      </c>
      <c r="D165" s="7" t="s">
        <v>71</v>
      </c>
      <c r="E165" s="7" t="s">
        <v>71</v>
      </c>
      <c r="F165" s="11">
        <f>SUM(F164:F164)</f>
      </c>
    </row>
    <row r="166" ht="25" customHeight="1">
      <c r="A166" s="4" t="s">
        <v>267</v>
      </c>
      <c r="B166" s="4"/>
      <c r="C166" s="4"/>
      <c r="D166" s="4"/>
      <c r="E166" s="4"/>
      <c r="F166" s="4"/>
    </row>
    <row r="167" ht="15" customHeight="1">
</row>
    <row r="168" ht="25" customHeight="1">
      <c r="A168" s="4" t="s">
        <v>268</v>
      </c>
      <c r="B168" s="4"/>
      <c r="C168" s="4"/>
      <c r="D168" s="4"/>
      <c r="E168" s="4"/>
      <c r="F168" s="4"/>
    </row>
    <row r="169" ht="15" customHeight="1">
</row>
    <row r="170" ht="50" customHeight="1">
      <c r="A170" s="7" t="s">
        <v>116</v>
      </c>
      <c r="B170" s="7" t="s">
        <v>159</v>
      </c>
      <c r="C170" s="7" t="s">
        <v>191</v>
      </c>
      <c r="D170" s="7" t="s">
        <v>233</v>
      </c>
      <c r="E170" s="7" t="s">
        <v>234</v>
      </c>
      <c r="F170" s="7" t="s">
        <v>235</v>
      </c>
    </row>
    <row r="171" ht="15" customHeight="1">
      <c r="A171" s="7">
        <v>1</v>
      </c>
      <c r="B171" s="7">
        <v>2</v>
      </c>
      <c r="C171" s="7">
        <v>3</v>
      </c>
      <c r="D171" s="7">
        <v>4</v>
      </c>
      <c r="E171" s="7">
        <v>5</v>
      </c>
      <c r="F171" s="7">
        <v>6</v>
      </c>
    </row>
    <row r="172" ht="20" customHeight="1">
      <c r="A172" s="7" t="s">
        <v>71</v>
      </c>
      <c r="B172" s="7" t="s">
        <v>71</v>
      </c>
      <c r="C172" s="7" t="s">
        <v>71</v>
      </c>
      <c r="D172" s="7" t="s">
        <v>71</v>
      </c>
      <c r="E172" s="7" t="s">
        <v>71</v>
      </c>
      <c r="F172" s="7" t="s">
        <v>71</v>
      </c>
    </row>
  </sheetData>
  <sheetProtection password="B193" sheet="1" objects="1" scenarios="1"/>
  <mergeCells>
    <mergeCell ref="A1:G1"/>
    <mergeCell ref="A3:G3"/>
    <mergeCell ref="A11:F11"/>
    <mergeCell ref="A17:D17"/>
    <mergeCell ref="A23:D23"/>
    <mergeCell ref="A36:E36"/>
    <mergeCell ref="A43:F43"/>
    <mergeCell ref="A49:E49"/>
    <mergeCell ref="A51:E51"/>
    <mergeCell ref="A57:E57"/>
    <mergeCell ref="A63:E63"/>
    <mergeCell ref="A68:G68"/>
    <mergeCell ref="A70:G70"/>
    <mergeCell ref="A76:E76"/>
    <mergeCell ref="A82:F82"/>
    <mergeCell ref="A88:F88"/>
    <mergeCell ref="A94:F94"/>
    <mergeCell ref="A100:D100"/>
    <mergeCell ref="A106:D106"/>
    <mergeCell ref="A115:E115"/>
    <mergeCell ref="A121:E121"/>
    <mergeCell ref="A127:F127"/>
    <mergeCell ref="A133:F133"/>
    <mergeCell ref="A139:F139"/>
    <mergeCell ref="A145:F145"/>
    <mergeCell ref="A151:F151"/>
    <mergeCell ref="A160:F160"/>
    <mergeCell ref="A166:F166"/>
    <mergeCell ref="A168:F168"/>
  </mergeCells>
  <phoneticPr fontId="0" type="noConversion"/>
  <pageMargins left="0.4" right="0.4" top="0.4" bottom="0.4" header="0.1" footer="0.1"/>
  <pageSetup paperSize="9" fitToHeight="0" orientation="landscape" verticalDpi="0" r:id="rId9"/>
  <headerFooter>
    <oddHeader>&amp;R&amp;R&amp;"Verdana,����������" &amp;12 &amp;K00-00925616.O31.373721</oddHeader>
    <oddFooter>&amp;L&amp;L&amp;"Verdana,����������"&amp;K000000&amp;L&amp;"Verdana,����������"&amp;K00-014</oddFooter>
  </headerFooter>
</worksheet>
</file>